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defaultThemeVersion="124226"/>
  <mc:AlternateContent xmlns:mc="http://schemas.openxmlformats.org/markup-compatibility/2006">
    <mc:Choice Requires="x15">
      <x15ac:absPath xmlns:x15ac="http://schemas.microsoft.com/office/spreadsheetml/2010/11/ac" url="Z:\2014 COMPRAS FIDEICOMISO\2. EXPEDIENTES\EXPEDIENTES EN ELABORACION\F-039-2018 MATERIALES DE LIBRERIA\01 PLIEGO\Digitales\"/>
    </mc:Choice>
  </mc:AlternateContent>
  <bookViews>
    <workbookView xWindow="0" yWindow="0" windowWidth="21600" windowHeight="9735" tabRatio="946"/>
  </bookViews>
  <sheets>
    <sheet name="PLANILLA COTIZACION" sheetId="1" r:id="rId1"/>
    <sheet name="RUBROS" sheetId="2" state="hidden" r:id="rId2"/>
    <sheet name="AREAS" sheetId="3" state="hidden" r:id="rId3"/>
    <sheet name="PROCED DE SELECCION" sheetId="6" state="hidden" r:id="rId4"/>
    <sheet name="Dator Word" sheetId="17" state="hidden" r:id="rId5"/>
  </sheets>
  <definedNames>
    <definedName name="ale">AREAS!#REF!</definedName>
    <definedName name="_xlnm.Print_Area" localSheetId="2">AREAS!$A$1:$C$63</definedName>
    <definedName name="AreasComp">AREAS!$B:$C</definedName>
    <definedName name="GANADORES">#REF!</definedName>
    <definedName name="MOTIVOS">#REF!</definedName>
    <definedName name="numerooferentes">#REF!</definedName>
    <definedName name="numeroofertas">#REF!</definedName>
    <definedName name="numeros">#REF!</definedName>
    <definedName name="OFERENTES">#REF!</definedName>
    <definedName name="oferentescuadro">#REF!</definedName>
    <definedName name="procedimiento">'PROCED DE SELECCION'!$A$1:$A$5</definedName>
    <definedName name="proveedoresganadores">#REF!</definedName>
    <definedName name="RENGLONES">#REF!</definedName>
    <definedName name="renglonescompletos2">#REF!</definedName>
    <definedName name="renglonescuadro">#REF!</definedName>
    <definedName name="renglonescuadro2">#REF!</definedName>
    <definedName name="ROPE">#REF!</definedName>
    <definedName name="rubro">RUBROS!$A$2:$A$88</definedName>
    <definedName name="RUBRO_S_COMERCIAL_ES" localSheetId="1">RUBROS!$A$2:$A$88</definedName>
    <definedName name="RUBROS" localSheetId="1">RUBROS!$A$2:$A$88</definedName>
    <definedName name="RubrosComp">RUBROS!$A$1:$B$99</definedName>
    <definedName name="TIPOCUADRO">#REF!</definedName>
    <definedName name="TIPOCUADRO2">#REF!</definedName>
    <definedName name="tipooferente">#REF!</definedName>
    <definedName name="_xlnm.Print_Titles" localSheetId="0">'PLANILLA COTIZACION'!$1:$16</definedName>
  </definedNames>
  <calcPr calcId="152511"/>
</workbook>
</file>

<file path=xl/calcChain.xml><?xml version="1.0" encoding="utf-8"?>
<calcChain xmlns="http://schemas.openxmlformats.org/spreadsheetml/2006/main">
  <c r="C3" i="17" l="1"/>
  <c r="B3" i="17"/>
  <c r="D3" i="17"/>
</calcChain>
</file>

<file path=xl/sharedStrings.xml><?xml version="1.0" encoding="utf-8"?>
<sst xmlns="http://schemas.openxmlformats.org/spreadsheetml/2006/main" count="357" uniqueCount="320">
  <si>
    <t>COD</t>
  </si>
  <si>
    <t>RUBROS</t>
  </si>
  <si>
    <t>ALIMENTOS</t>
  </si>
  <si>
    <t>LIBRERIA, PAPEL Y UTILES DE OFICINA</t>
  </si>
  <si>
    <t>ELEMENTOS DE LIMPIEZA</t>
  </si>
  <si>
    <t>INDUMENTARIA TEXTIL Y CONFECCIONES</t>
  </si>
  <si>
    <t>BAZAR Y MENAJE</t>
  </si>
  <si>
    <t>FERRETERIA</t>
  </si>
  <si>
    <t xml:space="preserve">COMBUSTIBLES </t>
  </si>
  <si>
    <t>LUBRICANTES</t>
  </si>
  <si>
    <t xml:space="preserve">CARPINTERIA METALICA/ MADERA </t>
  </si>
  <si>
    <t>ELECTRICIDAD Y TELEFONIA</t>
  </si>
  <si>
    <t>TELEFONIA</t>
  </si>
  <si>
    <t>ELECTRONICA</t>
  </si>
  <si>
    <t>CERRAJERIA</t>
  </si>
  <si>
    <t>SANITARIOS, PLOMERIA Y GAS</t>
  </si>
  <si>
    <t>INFORMATICA</t>
  </si>
  <si>
    <t>HARDWARE</t>
  </si>
  <si>
    <t>SOFTWARE</t>
  </si>
  <si>
    <t>LICENCIAS</t>
  </si>
  <si>
    <t>REPUESTOS Y CONSUMIBLES INFORMATICA</t>
  </si>
  <si>
    <t>REPUESTOS</t>
  </si>
  <si>
    <t>REPUESTOS DE EQUIPOS</t>
  </si>
  <si>
    <t>VIDRIERIA</t>
  </si>
  <si>
    <t>MATERIALES DE CONSTRUCCION</t>
  </si>
  <si>
    <t>PINTURAS</t>
  </si>
  <si>
    <t>TAPICERIA Y CORTINERIA</t>
  </si>
  <si>
    <t>ARTICULOS DEL HOGAR</t>
  </si>
  <si>
    <t>ELECTRODOMESTICOS</t>
  </si>
  <si>
    <t>LINEA BLANCA</t>
  </si>
  <si>
    <t xml:space="preserve">CLIMATIZACION / VENTILACION </t>
  </si>
  <si>
    <t>HERRERIA</t>
  </si>
  <si>
    <t xml:space="preserve">HERRERIA ESTANDAR </t>
  </si>
  <si>
    <t xml:space="preserve">HERRERIA ARTISTICA </t>
  </si>
  <si>
    <t>HERRERIA DE OBRA</t>
  </si>
  <si>
    <t>PRODUCTOS VETERINARIOS</t>
  </si>
  <si>
    <t>EQUIPOS VARIOS</t>
  </si>
  <si>
    <t>EQUIPOS Y ACCESORIOS DE LABORATORIO</t>
  </si>
  <si>
    <t>EQUIPOS Y ACCESORIOS DE INSTRUMENTACION</t>
  </si>
  <si>
    <t>EQUIPOS Y ACCESORIOS DE EQUIPOS MECANICOS</t>
  </si>
  <si>
    <t>EQUIPOS Y ACCESORIOS ELECTRICOS/ ELECTRONICO</t>
  </si>
  <si>
    <t>EQUIPOS Y ACCESORIOS DE CALIDAD NUCLEAR</t>
  </si>
  <si>
    <t>EQUIPOS Y ACCESORIOS DE SEGURIDAD</t>
  </si>
  <si>
    <t>EQUIPOS Y ACCESORIOS DE PROTECCION RADIOLOGICA</t>
  </si>
  <si>
    <t>EQUIPOS Y ACCESORIOS DE ROBOTICA</t>
  </si>
  <si>
    <t>MUEBLES Y MOBILIARIO</t>
  </si>
  <si>
    <t>GASES INDUSTRIALES/ LABORATORIO</t>
  </si>
  <si>
    <t>HERRAMIENTAS</t>
  </si>
  <si>
    <t>MAQUINAS HERRAMIENTAS</t>
  </si>
  <si>
    <t>HERRAMIENTAS MANUALES</t>
  </si>
  <si>
    <t>IMPRENTA Y EDITORIALES</t>
  </si>
  <si>
    <t>BIBLIOGRAFIA</t>
  </si>
  <si>
    <t>NORMAS</t>
  </si>
  <si>
    <t>SERVICIOS BASICOS</t>
  </si>
  <si>
    <t>SERVICIO DE MANTENIMIENTO/ REPARACION Y LIMPIEZA</t>
  </si>
  <si>
    <t>SERVICIO DE VIGILANCIA Y SEGURIDAD</t>
  </si>
  <si>
    <t>SERVICIO DE TRANSPORTE Y DEPOSITO</t>
  </si>
  <si>
    <t>SERVICIO PROFESIONAL Y COMERCIAL</t>
  </si>
  <si>
    <t>SERVICIO DE NOTICIAS</t>
  </si>
  <si>
    <t>SERVICIO DE CAPACITACION/ ENTRENAMIENTO/ CONGRESOS</t>
  </si>
  <si>
    <t>OTROS SERVICIOS</t>
  </si>
  <si>
    <t>CONSULTORIA DE INGENIERIA</t>
  </si>
  <si>
    <t>CONSULTORIA DE INGENIERIA CIVIL</t>
  </si>
  <si>
    <t>CONSULTORIA DE INGENIERIA ELECTRICA</t>
  </si>
  <si>
    <t>CONSULTORIA DE INGENIERIA ELECTRONICA</t>
  </si>
  <si>
    <t>CONSULTORIA DE INGENIERIA HVAC</t>
  </si>
  <si>
    <t xml:space="preserve">CONSULTORIA DE INGENIERIA MECANICA </t>
  </si>
  <si>
    <t>CONSULTORIA DE INGENIERIA QUIMICA</t>
  </si>
  <si>
    <t>CONSULTORIA DE INGENIERIA EN SEGURIDAD E HIGIENE</t>
  </si>
  <si>
    <t>CONSULTORIA DE INGENIERIA EN CAÑERIAS</t>
  </si>
  <si>
    <t>CONSULTORIA DE INGENIERIA NUCLEAR</t>
  </si>
  <si>
    <t>CONSULTORIA DE INSTRUMENTACION/ INSTRUMENTACION NUCLEAR/ SIST. I&amp;C</t>
  </si>
  <si>
    <t>CONSULTORIA DE INGENIERIA DE PROCESOS</t>
  </si>
  <si>
    <t>CONSULTORIA DE INGENIERIA INFORMATICA Y TELECOMUNICACIONES</t>
  </si>
  <si>
    <t>CONSULTORIA DE PROTECCION RADIOLOGICA</t>
  </si>
  <si>
    <t>CONSULTORIA DE ROBOTICA</t>
  </si>
  <si>
    <t>ALQUILER</t>
  </si>
  <si>
    <t>LEASING</t>
  </si>
  <si>
    <t>VEHICULOS, ACCESORIOS Y COMPONENTES</t>
  </si>
  <si>
    <t>PRODUCTOS MEDICO/ FARMACEUTICOS</t>
  </si>
  <si>
    <t>MATERIALES  DE SEGURIDAD E HIGIENE</t>
  </si>
  <si>
    <t>BANCOS Y SEGUROS</t>
  </si>
  <si>
    <t>CEREMONIAL</t>
  </si>
  <si>
    <t>QUIMICOS</t>
  </si>
  <si>
    <t>CONSTRUCCION</t>
  </si>
  <si>
    <t>CONSTRUCCION CIVIL</t>
  </si>
  <si>
    <t>CONSTRUCCION MECANICA</t>
  </si>
  <si>
    <t>FABRICACION DE GRANDES COMPONENTES ESPECIALES MECANICOS</t>
  </si>
  <si>
    <t>FABRICACION DE GRANDES COMPONENTES I&amp;C</t>
  </si>
  <si>
    <t>FABRICACION DE PIEZAS Y EQUIPOS</t>
  </si>
  <si>
    <t>MONTAJE</t>
  </si>
  <si>
    <t>CONSUMIBLES</t>
  </si>
  <si>
    <t>CONSUMIBLES ELECTRICOS</t>
  </si>
  <si>
    <t>CONSUMIBLES MECANICOS</t>
  </si>
  <si>
    <t>CONSUMIBLES ELECTRONICOS</t>
  </si>
  <si>
    <t>CONSUMIBLES NUCLEARES</t>
  </si>
  <si>
    <t>PROTOTIPOS MECANICOS Y DE INSTRUMENTACION</t>
  </si>
  <si>
    <t>Q</t>
  </si>
  <si>
    <t>PL</t>
  </si>
  <si>
    <t>H</t>
  </si>
  <si>
    <t>O</t>
  </si>
  <si>
    <t>B</t>
  </si>
  <si>
    <t>TL</t>
  </si>
  <si>
    <t>P</t>
  </si>
  <si>
    <t>L</t>
  </si>
  <si>
    <t>PC</t>
  </si>
  <si>
    <t>SH</t>
  </si>
  <si>
    <t>Y</t>
  </si>
  <si>
    <t>SG</t>
  </si>
  <si>
    <t>A</t>
  </si>
  <si>
    <t>XA</t>
  </si>
  <si>
    <t>V</t>
  </si>
  <si>
    <t>C</t>
  </si>
  <si>
    <t>E</t>
  </si>
  <si>
    <t>Ñ</t>
  </si>
  <si>
    <t>CM</t>
  </si>
  <si>
    <t>M</t>
  </si>
  <si>
    <t>ME</t>
  </si>
  <si>
    <t>CP</t>
  </si>
  <si>
    <t>K</t>
  </si>
  <si>
    <t>F</t>
  </si>
  <si>
    <t>R</t>
  </si>
  <si>
    <t>W</t>
  </si>
  <si>
    <t>U</t>
  </si>
  <si>
    <t>CN</t>
  </si>
  <si>
    <t>N</t>
  </si>
  <si>
    <t>S</t>
  </si>
  <si>
    <t>T</t>
  </si>
  <si>
    <t>CI</t>
  </si>
  <si>
    <t>I</t>
  </si>
  <si>
    <t>IC</t>
  </si>
  <si>
    <t>IP</t>
  </si>
  <si>
    <t>IH</t>
  </si>
  <si>
    <t>IS</t>
  </si>
  <si>
    <t>J</t>
  </si>
  <si>
    <t>D</t>
  </si>
  <si>
    <t>CO</t>
  </si>
  <si>
    <t>DO</t>
  </si>
  <si>
    <t>AD</t>
  </si>
  <si>
    <t>Area</t>
  </si>
  <si>
    <t>Número</t>
  </si>
  <si>
    <t>CINE/ TELEVISION/ RADIO/ FOTOGRAFIA</t>
  </si>
  <si>
    <t>SERVICIO DE MANTENIMIENTO Y REPARACION DE VEHICULOS</t>
  </si>
  <si>
    <t>SERVICIO DE MANTENIMIENTO Y REPARACION DE MAQUINARIA Y EQUIPOS</t>
  </si>
  <si>
    <t> 461</t>
  </si>
  <si>
    <t>LICITACION PUBLICA</t>
  </si>
  <si>
    <t>CONCURSO DE PRECIOS</t>
  </si>
  <si>
    <t>CONTRATACION DIRECTA</t>
  </si>
  <si>
    <t>COMPRA MENOR</t>
  </si>
  <si>
    <t>Nº</t>
  </si>
  <si>
    <t>G</t>
  </si>
  <si>
    <t xml:space="preserve">SIN MODALIDAD </t>
  </si>
  <si>
    <t>COMPARACIÓN DE COTIZACIONES</t>
  </si>
  <si>
    <t>Clase:</t>
  </si>
  <si>
    <t>Modalidad:</t>
  </si>
  <si>
    <t xml:space="preserve">Código de Area </t>
  </si>
  <si>
    <t xml:space="preserve">(GA) Planificación - A </t>
  </si>
  <si>
    <t>(GO) Archivo de Documentación - AD</t>
  </si>
  <si>
    <t>(GA) Div. IT (Tecnologías de la Información) - B</t>
  </si>
  <si>
    <t>(GI-CC) COORD. INGENIERÍA CIVIL - C</t>
  </si>
  <si>
    <t>(GO) Coord. Montaje Electromecánico - CE</t>
  </si>
  <si>
    <t>CE</t>
  </si>
  <si>
    <t>(GI-CI) COORD. I&amp;C y TECNOLOGÍAS - CI</t>
  </si>
  <si>
    <t>(GI-CM) COORD. ING. MECÁNICA, MATERIALES y END - CM</t>
  </si>
  <si>
    <t>(GI-CN) COORD. INGENIERÍA NUCLEAR - CN</t>
  </si>
  <si>
    <t>(GI-CO) COORD. PRESERVACIÓN INFO. y OPERACIÓN - CO</t>
  </si>
  <si>
    <t>(GI-CP) COORD. CAPEM y PROCESOS - CP</t>
  </si>
  <si>
    <t>(GI-CI) Protección Radiológica - D</t>
  </si>
  <si>
    <t>(GO) GERENCIA DIRECCIÓN DE OBRAS - DO</t>
  </si>
  <si>
    <t>(GI) Ingeniería Electrica - E</t>
  </si>
  <si>
    <t>(GI-CP) Combustibles Nucleares - F</t>
  </si>
  <si>
    <t>(GA) GERENCIA DE ÁREA CAREM - G</t>
  </si>
  <si>
    <t>(GA) GERENCIA OPERATIVA - GO</t>
  </si>
  <si>
    <t>GO</t>
  </si>
  <si>
    <t>(SA) Dpto. Personal - H</t>
  </si>
  <si>
    <t>(GI-CI) Instrumentación y Control - I</t>
  </si>
  <si>
    <t>(GI-CI) Control de Planta - IC</t>
  </si>
  <si>
    <t>(GI-CI) Instrumentación de Campo - IF</t>
  </si>
  <si>
    <t>IF</t>
  </si>
  <si>
    <t>(GI-CI) HMI (Human Machine Interface) - IH</t>
  </si>
  <si>
    <t>(GI-CI) Integración - II</t>
  </si>
  <si>
    <t>II</t>
  </si>
  <si>
    <t>(GI-CI) Sensor de Posición de Barra - IK</t>
  </si>
  <si>
    <t>IK</t>
  </si>
  <si>
    <t>(GI-CI) Instrumentación Nuclear - IN</t>
  </si>
  <si>
    <t>IN</t>
  </si>
  <si>
    <t>(GI-CI) Sistemas de Protección del Reactor - IP</t>
  </si>
  <si>
    <t>(GI-CI) Salas de Control - IR</t>
  </si>
  <si>
    <t>IR</t>
  </si>
  <si>
    <t>(GI-CI) Simuladores - IS</t>
  </si>
  <si>
    <t>(GI-CI) Sistema de Control - IT</t>
  </si>
  <si>
    <t>IT</t>
  </si>
  <si>
    <t>(GI-CI) Robótica - J</t>
  </si>
  <si>
    <t>(GI-CP) Desarrollos Tecnológicos y Experimentales - K</t>
  </si>
  <si>
    <t>(GA) Div. Licenciamiento - L</t>
  </si>
  <si>
    <t>(GI-CM) Mecánica - M</t>
  </si>
  <si>
    <t>(GI-CM) Materiales y END - ME</t>
  </si>
  <si>
    <t>(GI-CN) Neutrónica - N</t>
  </si>
  <si>
    <t>(GI) BOP (Balance of Plant) - Ñ</t>
  </si>
  <si>
    <t>(SA-O) DPTO. COMPRAS - O</t>
  </si>
  <si>
    <t>(GO-OC) DPTO. OBRA CIVIL - OC</t>
  </si>
  <si>
    <t>OC</t>
  </si>
  <si>
    <t>(GO-OC) Div. Inspección de Obra - OI</t>
  </si>
  <si>
    <t>OI</t>
  </si>
  <si>
    <t>(GO-OC) Div. Control de Calidad - OQ</t>
  </si>
  <si>
    <t>OQ</t>
  </si>
  <si>
    <t>(GO) Dpto. Oficina Técnica de Obra - OT</t>
  </si>
  <si>
    <t>OT</t>
  </si>
  <si>
    <t>(GA) INFORME DE DISEÑO</t>
  </si>
  <si>
    <t>(GA) Ingeniería de Costos - PC</t>
  </si>
  <si>
    <t>(GO) Dpto. Intendencia Predio LIMA - PL</t>
  </si>
  <si>
    <t>(GA) Dpto. Gestión de Calidad - Q</t>
  </si>
  <si>
    <t>(GI-CP) Procesos - R</t>
  </si>
  <si>
    <t>(GA) Sec. Relaciones con la Comunidad - RC</t>
  </si>
  <si>
    <t>RC</t>
  </si>
  <si>
    <t>(GI-CN) Seguridad Nuclear - S</t>
  </si>
  <si>
    <t>(SA) SUBGERENCIA ADMINISTRACIÓN CAREM - SA</t>
  </si>
  <si>
    <t>SA</t>
  </si>
  <si>
    <t>(SA-O) Div. Contrataciones - SC</t>
  </si>
  <si>
    <t>SC</t>
  </si>
  <si>
    <t>(SA) Dpto. Finanzas - SF</t>
  </si>
  <si>
    <t>SF</t>
  </si>
  <si>
    <t>(SA) Dpto. Contabilidad - SG</t>
  </si>
  <si>
    <t>(GA) Div. Medio Ambiente Seguridad e Higiene - SH</t>
  </si>
  <si>
    <t>(GI-CN) Termohidráulica - T</t>
  </si>
  <si>
    <t>(GA) Div. Asistencia Técnico Legal - TL</t>
  </si>
  <si>
    <t>(GI-CP) Residuos Radioactivos y EECC Irradiadios - U</t>
  </si>
  <si>
    <t>(SA-O) Div. Unidad Operativa de Compras - UO</t>
  </si>
  <si>
    <t>UO</t>
  </si>
  <si>
    <t>(GI) Lay Out - V</t>
  </si>
  <si>
    <t>(GI-CP) HVAC (Heating, Ventilation &amp; Air Conditioning) - W</t>
  </si>
  <si>
    <t>(GI) GERENCIA DE INGENIERÍA CAREM - X</t>
  </si>
  <si>
    <t>X</t>
  </si>
  <si>
    <t>(SA) Div. Apoyo Administrativo CAB - XA</t>
  </si>
  <si>
    <t>(GI) Dpto. Oficina Técnica de Ingeniería - XT</t>
  </si>
  <si>
    <t>XT</t>
  </si>
  <si>
    <t>(GA) Seguridad Física - Y</t>
  </si>
  <si>
    <t>Fecha Apertura</t>
  </si>
  <si>
    <t>Titulo</t>
  </si>
  <si>
    <t>Procedimiento N</t>
  </si>
  <si>
    <t>Procedimiento de selección:</t>
  </si>
  <si>
    <t xml:space="preserve">Tipo </t>
  </si>
  <si>
    <t xml:space="preserve">ETAPA UNICA NACIONAL </t>
  </si>
  <si>
    <t>Expediente:</t>
  </si>
  <si>
    <t>Rubro:</t>
  </si>
  <si>
    <t>Objeto de la contratación:</t>
  </si>
  <si>
    <t>CANTIDAD</t>
  </si>
  <si>
    <t>UNIDAD DE MEDIDA</t>
  </si>
  <si>
    <t>IMPORTE UNITARIO</t>
  </si>
  <si>
    <t>IMPORTE TOTAL</t>
  </si>
  <si>
    <t>(EN LETRAS)</t>
  </si>
  <si>
    <t>OFERENTE:</t>
  </si>
  <si>
    <t>Nº CUIT:</t>
  </si>
  <si>
    <t>RENGLÓN Nº</t>
  </si>
  <si>
    <t>DESCRIPCIÓN</t>
  </si>
  <si>
    <t>TOTAL</t>
  </si>
  <si>
    <t>FIRMA</t>
  </si>
  <si>
    <t>PLAZO DE MANTENIMIENTO DE OFERTA:</t>
  </si>
  <si>
    <t xml:space="preserve">E-MAIL: </t>
  </si>
  <si>
    <t>TEL. DE CONTACTO:</t>
  </si>
  <si>
    <t>ACLARACION Y CARÁCTER DEL FIRMANTE</t>
  </si>
  <si>
    <t>LUGAR DE ENTREGA</t>
  </si>
  <si>
    <t>MARCA / MODELO</t>
  </si>
  <si>
    <t>PLAZO DE MANT. DE OFERTA REQUERIDO</t>
  </si>
  <si>
    <t>TREINTA (30) DIAS CORRIDOS</t>
  </si>
  <si>
    <t>ANEXO A - ESPECIFICACION TECNICAS / PLANILLA DE COTIZACIÓN</t>
  </si>
  <si>
    <t>SON PESOS………………..……………………..…………………………………………………………………………………………………………..………………………………………</t>
  </si>
  <si>
    <t>PLAZO DE ENTREGA</t>
  </si>
  <si>
    <t>COMPARACION DE COTIZACIONES</t>
  </si>
  <si>
    <t>20 - LIBRERÍA, PAPEL Y ÚTILES DE OFICINA</t>
  </si>
  <si>
    <t>UNI.</t>
  </si>
  <si>
    <t>JGOS</t>
  </si>
  <si>
    <t xml:space="preserve">CJAS </t>
  </si>
  <si>
    <t>PACK</t>
  </si>
  <si>
    <t>CJAS</t>
  </si>
  <si>
    <t>LAPIZ NEGRO TIPO HB
Tipo Lápiz Staedtler Tradition B, blando.
Cajas x 12 uni
LUGAR DE ENTREGA: PREDIO CAREM LIMA.
PLAZO DE ENTREGA: NO DEBERA SUPERAR LOS 30 DIAS CORRIDOS.</t>
  </si>
  <si>
    <t>RESMAS HOJA A-4 80g                                                                                                Resma x 500 hojas. Papeles en hoja, tamaño A4; medida 21 x 29,7cm. Gramaje 80 gr/m2. Tipo Ledesma o Superior.
Blancura 95%. Fabricado con pulpa y pasta química.
Cortado en perfecta escuadra, libre de rebordes.
No deberá desprender Polvillo.
Envuelto en papel extrafuerte con protección interna de polietileno para protegerla de la humedad.
Las resmas deberán embalarse en cajas de cartón corrugado con un contenido no inferior a las CINCO (5) resmas y no superior a las DIEZ (10) resmas cada una.
No se admitirán resmas embaladas con polietileno termo sellado.
Las resmas deberán en su embalaje indicar la fecha de fabricación ó lote; Teniendo que estar
 comprendido dentro del periodo de fabricación  2014
LUGAR DE ENTREGA: PREDIO CAREM LIMA.
PLAZO DE ENTREGA: NO DEBERA SUPERAR LOS 30 DIAS CORRIDOS.</t>
  </si>
  <si>
    <t>POST IT (BANDERITAS) X 25unid.
Banderitas señaladoras adhesivas semitransparentes. 
Cantidad: 25 banderitas x color, 5 colores. 
Tipo plásticas o de acetato
Medidas: 45 mm x 12 mm c/banderita. 
Colores fluorescentes
LUGAR DE ENTREGA: PREDIO CAREM LIMA.
PLAZO DE ENTREGA: NO DEBERA SUPERAR LOS 30 DIAS CORRIDOS.</t>
  </si>
  <si>
    <t>CLIPS Nº4 FORRADOS (x 100 u)
Largo 33mm
Tipo broches aprieta papeles forrados plásticos.
Presentación caja x 100 unidades
LUGAR DE ENTREGA: PREDIO CAREM LIMA.
PLAZO DE ENTREGA: NO DEBERA SUPERAR LOS 30 DIAS CORRIDOS.</t>
  </si>
  <si>
    <t>SEPARADOR DE CARTULINA A-4
Varios colores pack x 5 unidades
Separador de cartón de 5 posiciones de diferentes colores, en forma de índice, múltiples perforaciones
LUGAR DE ENTREGA: PREDIO CAREM LIMA.
PLAZO DE ENTREGA: NO DEBERA SUPERAR LOS 30 DIAS CORRIDOS.</t>
  </si>
  <si>
    <t>BLOCK ANOTADOR CON ESPIRAL TAPA DURA 84H. RAYADO
84 HOJAS Rayado
Tamaño: A-4
Tapa dura c/espiral
LUGAR DE ENTREGA: PREDIO CAREM LIMA.
PLAZO DE ENTREGA: NO DEBERA SUPERAR LOS 30 DIAS CORRIDOS.</t>
  </si>
  <si>
    <t>ADHESIVO SINTETICO TIPO: BOLIGOMA
Adhesivo para papel;
Presentación 30ml;
Tipo sintético trasparente.
Tipo Boligoma o Superior
LUGAR DE ENTREGA: PREDIO CAREM LIMA.
PLAZO DE ENTREGA: NO DEBERA SUPERAR LOS 30 DIAS CORRIDOS.</t>
  </si>
  <si>
    <t>BIBLIORATOS A4 LOMO ANCHO
Biblioratos tipo Letterfine; Bantex o Clingsor. 
Tamaño A4; anillos 2; con palanca.
Ancho lomo 80 mm. 
Material cartón forrado.  
Color: AZUL
LUGAR DE ENTREGA: PREDIO CAREM LIMA.
PLAZO DE ENTREGA: NO DEBERA SUPERAR LOS 30 DIAS CORRIDOS.</t>
  </si>
  <si>
    <t>BIBLIORATOS A4 LOMO ANGOSTO
Biblioratos tipo Letterfine; Bantex o Clingsor.
Tamaño A4 - anillos 2 – con palanca
Ancho lomo 50-60 mm
Material cartón forrado.  
Color: AZUL
LUGAR DE ENTREGA: PREDIO CAREM LIMA.
PLAZO DE ENTREGA: NO DEBERA SUPERAR LOS 30 DIAS CORRIDOS.</t>
  </si>
  <si>
    <t>BIBLIORATOS OFICIO LOMO ANCHO
Bibliorato tipo Letterfine; Bantex o Clingsor.
Tamaño Oficio – 2 anillos – con palanca
Material cartón forrado. 
Ancho lomo 80mm
Color: NEGRO
LUGAR DE ENTREGA: PREDIO CAREM LIMA.
PLAZO DE ENTREGA: NO DEBERA SUPERAR LOS 30 DIAS CORRIDOS.</t>
  </si>
  <si>
    <t>BOLIGRAFO AZUL BIC TRAZO GRUESO
Bolígrafo, punta metálica 1mm 
Tipo BIC o Superior.
Tinta Azul
LUGAR DE ENTREGA: PREDIO CAREM LIMA.
PLAZO DE ENTREGA: NO DEBERA SUPERAR LOS 30 DIAS CORRIDOS.</t>
  </si>
  <si>
    <t>BOLIGRAFO NEGRO BIC TRAZO GRUESO
Bolígrafo, punta metálica 1mm
Tipo BIC o Superior.
Tinta Negro
LUGAR DE ENTREGA: PREDIO CAREM LIMA.
PLAZO DE ENTREGA: NO DEBERA SUPERAR LOS 30 DIAS CORRIDOS.</t>
  </si>
  <si>
    <t>BOLIGRAFO AZUL RETRACTIL
Bolígrafo retráctil punta metálica (trazo 1mm.)
Trazo medio, cuerpo cristal combinado con grip de goma.
Tinta azul
Bolilla de tungsteno de suave deslizamiento
Tipo Simball Sheek o Superior.
LUGAR DE ENTREGA: PREDIO CAREM LIMA.
PLAZO DE ENTREGA: NO DEBERA SUPERAR LOS 30 DIAS CORRIDOS.</t>
  </si>
  <si>
    <t>CAJA PLASTICA AZUL P/ARCHIVO A-4 (36x25x12cm)
Caja de archivo plástico corrugado oficio 36 x 25 x 12 cm, con sistema de tapa volcada.
LUGAR DE ENTREGA: PREDIO CAREM LIMA.
PLAZO DE ENTREGA: NO DEBERA SUPERAR LOS 30 DIAS CORRIDOS.</t>
  </si>
  <si>
    <t>CAJA PLASTICA AZUL P/ARCHIVO A-4 (36x25x9cm)
Caja de archivo plástico corrugado oficio 36 x 25 x 9 cm, con sistema de tapa volcada
LUGAR DE ENTREGA: PREDIO CAREM LIMA.
PLAZO DE ENTREGA: NO DEBERA SUPERAR LOS 30 DIAS CORRIDOS.</t>
  </si>
  <si>
    <t>CAJA PLASTICA AZUL P/ARCHIVO OFICIO (39x28x12)
Caja de archivo plástico corrugado oficio 39 x 28 x 12 cm, con sistema de tapa volcada
LUGAR DE ENTREGA: PREDIO CAREM LIMA.
PLAZO DE ENTREGA: NO DEBERA SUPERAR LOS 30 DIAS CORRIDOS.</t>
  </si>
  <si>
    <t>CARPETA FOLIADA A-4
Material: plástico
Carpeta plástica con 40 folios A4
Tipo: Dunson o similar
LUGAR DE ENTREGA: PREDIO CAREM LIMA.
PLAZO DE ENTREGA: NO DEBERA SUPERAR LOS 30 DIAS CORRIDOS.</t>
  </si>
  <si>
    <t>CARPETA PVC A4 TIPO: CV
Carpeta con base lamina PVC rígido opaco y frente lamina PVC rígido cristal transparente.
Con sujetador metálico forrado en plástico.
Tamaño A4, tipo CV.
Tipo Dunson o superior.
LUGAR DE ENTREGA: PREDIO CAREM LIMA.
PLAZO DE ENTREGA: NO DEBERA SUPERAR LOS 30 DIAS CORRIDOS.</t>
  </si>
  <si>
    <t>PORTACINTA SCOTCH (P/ROLLO DE 18mm X 25cm)
Porta cinta mediano p/escritorio
Material: Plástico
Para rollo de cinta de 18mm ANCHO x 25 cm
Ranura de cortado hasta 2,5 cm
Con peso en base y corta cinta
Colores varios
LUGAR DE ENTREGA: PREDIO CAREM LIMA.
PLAZO DE ENTREGA: NO DEBERA SUPERAR LOS 30 DIAS CORRIDOS.</t>
  </si>
  <si>
    <t>CINTA ADHESIVA CRISTAL 48X50M
Medidas ancho 48 mm; largo 50 m.
Tipo Rapifix o Superior.
LUGAR DE ENTREGA: PREDIO CAREM LIMA.
PLAZO DE ENTREGA: NO DEBERA SUPERAR LOS 30 DIAS CORRIDOS.</t>
  </si>
  <si>
    <t>CORRECTOR CINTA
Corrector de escritura tipo cinta.
Presentación descartable; 6 x 4,2mm 
Tipo SDI, Staples, Papel Mate o Similar.
LUGAR DE ENTREGA: PREDIO CAREM LIMA.
PLAZO DE ENTREGA: NO DEBERA SUPERAR LOS 30 DIAS CORRIDOS.</t>
  </si>
  <si>
    <t>ESCALIMETRO PLASTICO 30cm
Medida: 30CM
Material: PVC
Escalas: 6. 2(dos) Escalas por cara.
LUGAR DE ENTREGA: PREDIO CAREM LIMA.
PLAZO DE ENTREGA: NO DEBERA SUPERAR LOS 30 DIAS CORRIDOS.</t>
  </si>
  <si>
    <t>GOMA DE BORRAR (USO LAPIZ)
Goma de borrar blanca para dibujo técnico, tipo Faber Castell o superior.
Para lápiz, vinílica. 
Medidas: 43 x 19 x 12mm; con protector plástico
LUGAR DE ENTREGA: PREDIO CAREM LIMA.
PLAZO DE ENTREGA: NO DEBERA SUPERAR LOS 30 DIAS CORRIDOS.</t>
  </si>
  <si>
    <t>LAPIZ PORTAMINAS CUERPO METALICO Nº5
Lápiz Portaminas; tipo automático; tipo Staedtler para minas de 0.5 mm.
Cuerpo metálico. 
Empuñadura ergonómica de goma. 
Clip, pulsador y punta de metal, goma de borrar. 
Mina HB; tamaño de mina 0,5 mm.
LUGAR DE ENTREGA: PREDIO CAREM LIMA.
PLAZO DE ENTREGA: NO DEBERA SUPERAR LOS 30 DIAS CORRIDOS.</t>
  </si>
  <si>
    <t>MARCADOR NEGRO P/PIZARRA
Punta redonda, trazo ancho y uniforme,
Cuerpo plástico.
Punta 1.5 - 3 mm tipo Edding 360 o Superior.
LUGAR DE ENTREGA: PREDIO CAREM LIMA.
PLAZO DE ENTREGA: NO DEBERA SUPERAR LOS 30 DIAS CORRIDOS.</t>
  </si>
  <si>
    <t>MARCADOR INDELEBLE NEGRO (PUNTA REDONDA/GRUESA)
Marcador de tinta permanente opaca cubriente con efecto de laqueado.
Punta 1,5 - 3 mm.
Tipo Edding o Superior
LUGAR DE ENTREGA: PREDIO CAREM LIMA.
PLAZO DE ENTREGA: NO DEBERA SUPERAR LOS 30 DIAS CORRIDOS.</t>
  </si>
  <si>
    <t>MARCADOR INDELEBLE ROJO (PUNTA REDONDA/GRUESA)
Marcador de tinta permanente opaca cubriente con efecto de laqueado.
Punta 1,5 - 3 mm.
Tipo Edding o Superior.
LUGAR DE ENTREGA: PREDIO CAREM LIMA.
PLAZO DE ENTREGA: NO DEBERA SUPERAR LOS 30 DIAS CORRIDOS.</t>
  </si>
  <si>
    <t>RESALTADOR NARANJA (PUNTA CHANFLEADA)
Punta: 5mm
LUGAR DE ENTREGA: PREDIO CAREM LIMA.
PLAZO DE ENTREGA: NO DEBERA SUPERAR LOS 30 DIAS CORRIDOS.</t>
  </si>
  <si>
    <t>RESALTADOR CELESTE (PUNTA CHANFLEADA)
Punta: 5mm
LUGAR DE ENTREGA: PREDIO CAREM LIMA.
PLAZO DE ENTREGA: NO DEBERA SUPERAR LOS 30 DIAS CORRIDOS.</t>
  </si>
  <si>
    <t>RESALTADOR ROSA (PUNTA CHANFLEADA)
Punta: 5mm
LUGAR DE ENTREGA: PREDIO CAREM LIMA.
PLAZO DE ENTREGA: NO DEBERA SUPERAR LOS 30 DIAS CORRIDOS.</t>
  </si>
  <si>
    <t>RESALTADOR VERDE (PUNTA CHANFLEADA)
Punta: 5mm
LUGAR DE ENTREGA: PREDIO CAREM LIMA.
PLAZO DE ENTREGA: NO DEBERA SUPERAR LOS 30 DIAS CORRIDOS.</t>
  </si>
  <si>
    <t>SACAPUNTAS METALICO
Sacapuntas metálico. 
Cantidad de bocas 1
Tipo Soffit, Maped, Faber Castell o similar
LUGAR DE ENTREGA: PREDIO CAREM LIMA.
PLAZO DE ENTREGA: NO DEBERA SUPERAR LOS 30 DIAS CORRIDOS.</t>
  </si>
  <si>
    <t>SOBRES PAPEL MADERA A4 
Sobres manila, tamaño A4
Medida 250 x 350 mm; s/ventana; con solapa s/engomado
LUGAR DE ENTREGA: PREDIO CAREM LIMA.
PLAZO DE ENTREGA: NO DEBERA SUPERAR LOS 30 DIAS CORRIDOS.</t>
  </si>
  <si>
    <t>TAPAS POLIPROP. TRANSL. P/ENCUADERNAR-JGOx100 u.
Tapas para carpetas anilladas. 
Material: PVC transparente. 200 mic.
Tamaño A4. 
Color: translucido 
LUGAR DE ENTREGA: PREDIO CAREM LIMA.
PLAZO DE ENTREGA: NO DEBERA SUPERAR LOS 30 DIAS CORRIDOS.</t>
  </si>
  <si>
    <t>ADHESIVO PARA PAPEL 
Presentación: envase plástico c/ barra x 22gr.  
Color: Blanco (transparente tras secado)
Viscosidad: Pastoso
LUGAR DE ENTREGA: PREDIO CAREM LIMA.
PLAZO DE ENTREGA: NO DEBERA SUPERAR LOS 30 DIAS CORRIDOS.</t>
  </si>
  <si>
    <t>CINTA TRANSPARENTE 18 x 30m
Medidas ancho 18 mm; largo 30 m.
Tipo Rapifix o Superior.
LUGAR DE ENTREGA: PREDIO CAREM LIMA                                    PLAZO DE ENTREGA: NO DEBERA SUPERAR LOS 30 DIAS CORRIDOS.</t>
  </si>
  <si>
    <t>FOLIO TRANSPARENTE A4 70mic. (X 100 unid.)
De polipropileno muy resistentes, translúcidos y no adherentes.
Bordes blancos con múltiples perforaciones para adaptarse a cualquier carpeta.
70 micrones A4
Tipo Folios Avery Premium
Presentación Caja x 100 unidades
LUGAR DE ENTREGA: PREDIO CAREM LIMA.                                   PLAZO DE ENTREGA: NO DEBERA SUPERAR LOS 30 DIAS CORRIDOS.</t>
  </si>
  <si>
    <t>DVD VIRGEN 4,7 GIGAS
Capacidad: 4,7Gb
Tipo: Grabable
LUGAR DE ENTREGA: PREDIO CAREM LIMA.
PLAZO DE ENTREGA: NO DEBERA SUPERAR LOS 30 DIAS CORRIDOS.</t>
  </si>
  <si>
    <t>F-039/2018</t>
  </si>
  <si>
    <t>ADQUISICIÓN DE MATERIALES DE LIBRERÍA - PREDIO LIMA</t>
  </si>
  <si>
    <t>TAPAS DE POLIPROP. COLOR P/ENCUADERNAR-JGOx100 u.
Tapas para carpetas anilladas. 
Material: PVC transparente. 200 mic.
Tamaño A4. 
Color: azul
LUGAR DE ENTREGA: PREDIO CAREM LIMA.
PLAZO DE ENTREGA: NO DEBERA SUPERAR LOS 30 DIAS CORRIDOS.</t>
  </si>
  <si>
    <t>TIJERA 23cm - MANGO PLASTICO
Tijera p/cortar papeles.
Longitud de cuerpo 20cm.
Material acero inoxidable.
Cuchilla redondeada.
LUGAR DE ENTREGA: PREDIO CAREM LIMA.
PLAZO DE ENTREGA: NO DEBERA SUPERAR LOS 30 DIAS CORRIDOS.</t>
  </si>
  <si>
    <t>CORRECTOR LAPIZ 1mm (PUNTA METAL)
Lápiz corrector de escritura Tipo Uni o similar.
Punta metálica 
Punta de acero inoxidable. 
Trazo de 1 mm.
LUGAR DE ENTREGA: PREDIO CAREM LIMA.
PLAZO DE ENTREGA: NO DEBERA SUPERAR LOS 30 DIAS CORRIDOS.</t>
  </si>
  <si>
    <t>RESMAS HOJA A-4 80g                                                                                                Resma x 500 hojas. Papeles en hoja, tamaño A4; medida 21 x 29,7cm. Gramaje 80 gr/m2. Tipo Ledesma o Superior.
Blancura 95%. Fabricado con pulpa y pasta química.
Cortado en perfecta escuadra, libre de rebordes.
No deberá desprender Polvillo.
Envuelto en papel extrafuerte con protección interna de polietileno para protegerla de la humedad.
Las resmas deberán embalarse en cajas de cartón corrugado con un contenido no inferior a las CINCO (5) resmas y no superior a las DIEZ (10) resmas cada una.
No se admitirán resmas embaladas con polietileno termo sellado.
Las resmas deberán en su embalaje indicar la fecha de fabricación ó lote; Teniendo que estar
 comprendido dentro del periodo de fabricación  2014
LUGAR DE ENTREGA: SEDE CENTRAL - GERENCIA DE AREA CAREM - 3° PISO - ALA CORREA 
PLAZO DE ENTREGA: NO DEBERA SUPERAR LOS 30 DIAS CORRIDOS.</t>
  </si>
  <si>
    <t>21/2018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</si>
</sst>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quot;$&quot;\ * #,##0.00_ ;_ &quot;$&quot;\ * \-#,##0.00_ ;_ &quot;$&quot;\ * &quot;-&quot;??_ ;_ @_ "/>
    <numFmt numFmtId="165" formatCode="#,##0.00\ _€;[Red]#,##0.00\ _€"/>
  </numFmts>
  <fonts count="18" x14ac:knownFonts="1">
    <font>
      <sz val="11"/>
      <color theme="1"/>
      <name val="Calibri"/>
      <family val="2"/>
      <scheme val="minor"/>
    </font>
    <font>
      <b/>
      <sz val="11"/>
      <name val="Arial"/>
      <family val="2"/>
    </font>
    <font>
      <b/>
      <sz val="22"/>
      <name val="Arial"/>
      <family val="2"/>
    </font>
    <font>
      <b/>
      <sz val="10"/>
      <color indexed="8"/>
      <name val="Arial"/>
      <family val="2"/>
    </font>
    <font>
      <u/>
      <sz val="11"/>
      <color theme="10"/>
      <name val="Calibri"/>
      <family val="2"/>
    </font>
    <font>
      <b/>
      <sz val="12"/>
      <color rgb="FF000000"/>
      <name val="Calibri"/>
      <family val="2"/>
    </font>
    <font>
      <sz val="12"/>
      <color rgb="FF000000"/>
      <name val="Arial"/>
      <family val="2"/>
    </font>
    <font>
      <b/>
      <sz val="11"/>
      <color rgb="FF000000"/>
      <name val="Calibri"/>
      <family val="2"/>
      <scheme val="minor"/>
    </font>
    <font>
      <b/>
      <sz val="11"/>
      <color theme="1"/>
      <name val="Arial"/>
      <family val="2"/>
    </font>
    <font>
      <b/>
      <sz val="10.5"/>
      <color theme="1"/>
      <name val="Arial"/>
      <family val="2"/>
    </font>
    <font>
      <sz val="11"/>
      <color theme="1"/>
      <name val="Arial"/>
      <family val="2"/>
    </font>
    <font>
      <sz val="22"/>
      <color theme="1"/>
      <name val="Arial"/>
      <family val="2"/>
    </font>
    <font>
      <b/>
      <sz val="11"/>
      <color theme="0"/>
      <name val="Arial"/>
      <family val="2"/>
    </font>
    <font>
      <sz val="12"/>
      <color theme="1"/>
      <name val="Arial"/>
      <family val="2"/>
    </font>
    <font>
      <b/>
      <sz val="16"/>
      <color theme="1"/>
      <name val="Arial"/>
      <family val="2"/>
    </font>
    <font>
      <sz val="11"/>
      <color theme="1"/>
      <name val="Calibri"/>
      <family val="2"/>
      <scheme val="minor"/>
    </font>
    <font>
      <b/>
      <sz val="10"/>
      <color theme="1"/>
      <name val="Arial"/>
      <family val="2"/>
    </font>
    <font>
      <b/>
      <sz val="11"/>
      <color rgb="FF000000"/>
      <name val="Calibri"/>
      <family val="2"/>
    </font>
  </fonts>
  <fills count="5">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rgb="FFD9D9D9"/>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style="medium">
        <color rgb="FF000000"/>
      </right>
      <top/>
      <bottom style="medium">
        <color indexed="64"/>
      </bottom>
      <diagonal/>
    </border>
    <border>
      <left style="medium">
        <color rgb="FF000000"/>
      </left>
      <right style="medium">
        <color rgb="FF000000"/>
      </right>
      <top/>
      <bottom/>
      <diagonal/>
    </border>
    <border>
      <left/>
      <right style="medium">
        <color rgb="FF000000"/>
      </right>
      <top/>
      <bottom/>
      <diagonal/>
    </border>
    <border>
      <left style="medium">
        <color indexed="64"/>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medium">
        <color indexed="64"/>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thick">
        <color rgb="FF000000"/>
      </left>
      <right style="medium">
        <color rgb="FF000000"/>
      </right>
      <top style="thick">
        <color rgb="FF000000"/>
      </top>
      <bottom style="medium">
        <color rgb="FF000000"/>
      </bottom>
      <diagonal/>
    </border>
    <border>
      <left style="medium">
        <color rgb="FF000000"/>
      </left>
      <right style="thick">
        <color rgb="FF000000"/>
      </right>
      <top style="thick">
        <color rgb="FF000000"/>
      </top>
      <bottom style="medium">
        <color rgb="FF000000"/>
      </bottom>
      <diagonal/>
    </border>
    <border>
      <left style="thick">
        <color rgb="FF000000"/>
      </left>
      <right style="medium">
        <color rgb="FF000000"/>
      </right>
      <top style="medium">
        <color rgb="FF000000"/>
      </top>
      <bottom style="medium">
        <color rgb="FF000000"/>
      </bottom>
      <diagonal/>
    </border>
    <border>
      <left style="medium">
        <color rgb="FF000000"/>
      </left>
      <right style="thick">
        <color rgb="FF000000"/>
      </right>
      <top style="medium">
        <color rgb="FF000000"/>
      </top>
      <bottom style="medium">
        <color rgb="FF000000"/>
      </bottom>
      <diagonal/>
    </border>
    <border>
      <left style="thick">
        <color rgb="FF000000"/>
      </left>
      <right style="medium">
        <color rgb="FF000000"/>
      </right>
      <top style="medium">
        <color rgb="FF000000"/>
      </top>
      <bottom style="thick">
        <color rgb="FF000000"/>
      </bottom>
      <diagonal/>
    </border>
    <border>
      <left style="medium">
        <color rgb="FF000000"/>
      </left>
      <right style="thick">
        <color rgb="FF000000"/>
      </right>
      <top style="medium">
        <color rgb="FF000000"/>
      </top>
      <bottom style="thick">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164" fontId="15" fillId="0" borderId="0" applyFont="0" applyFill="0" applyBorder="0" applyAlignment="0" applyProtection="0"/>
  </cellStyleXfs>
  <cellXfs count="136">
    <xf numFmtId="0" fontId="0" fillId="0" borderId="0" xfId="0"/>
    <xf numFmtId="0" fontId="0" fillId="0" borderId="1" xfId="0" applyBorder="1"/>
    <xf numFmtId="0" fontId="0" fillId="0" borderId="0" xfId="0" applyFill="1"/>
    <xf numFmtId="0" fontId="0" fillId="0" borderId="1" xfId="0" applyBorder="1" applyAlignment="1">
      <alignment horizontal="center"/>
    </xf>
    <xf numFmtId="0" fontId="0" fillId="0" borderId="0" xfId="0"/>
    <xf numFmtId="0" fontId="5" fillId="2" borderId="2" xfId="0" applyFont="1" applyFill="1" applyBorder="1" applyAlignment="1">
      <alignment horizontal="center"/>
    </xf>
    <xf numFmtId="0" fontId="6" fillId="2" borderId="17" xfId="0" applyFont="1" applyFill="1" applyBorder="1" applyAlignment="1">
      <alignment horizontal="center" vertical="top" wrapText="1"/>
    </xf>
    <xf numFmtId="0" fontId="6" fillId="2" borderId="3" xfId="0" applyFont="1" applyFill="1" applyBorder="1" applyAlignment="1">
      <alignment horizontal="left" vertical="top" wrapText="1"/>
    </xf>
    <xf numFmtId="0" fontId="6" fillId="2" borderId="18" xfId="0" applyFont="1" applyFill="1" applyBorder="1" applyAlignment="1">
      <alignment horizontal="center" vertical="top" wrapText="1"/>
    </xf>
    <xf numFmtId="0" fontId="6" fillId="2" borderId="4" xfId="0" applyFont="1" applyFill="1" applyBorder="1" applyAlignment="1">
      <alignment horizontal="left" vertical="top" wrapText="1"/>
    </xf>
    <xf numFmtId="0" fontId="6" fillId="2" borderId="19" xfId="0" applyFont="1" applyFill="1" applyBorder="1" applyAlignment="1">
      <alignment horizontal="center" vertical="top" wrapText="1"/>
    </xf>
    <xf numFmtId="0" fontId="6" fillId="2" borderId="20" xfId="0" applyFont="1" applyFill="1" applyBorder="1" applyAlignment="1">
      <alignment horizontal="left" vertical="top" wrapText="1"/>
    </xf>
    <xf numFmtId="0" fontId="6" fillId="2" borderId="21" xfId="0" applyFont="1" applyFill="1" applyBorder="1" applyAlignment="1">
      <alignment horizontal="center" vertical="top" wrapText="1"/>
    </xf>
    <xf numFmtId="0" fontId="6" fillId="2" borderId="22" xfId="0" applyFont="1" applyFill="1" applyBorder="1" applyAlignment="1">
      <alignment horizontal="left" vertical="top" wrapText="1"/>
    </xf>
    <xf numFmtId="0" fontId="6" fillId="2" borderId="23" xfId="0" applyFont="1" applyFill="1" applyBorder="1" applyAlignment="1">
      <alignment horizontal="center" vertical="top" wrapText="1"/>
    </xf>
    <xf numFmtId="0" fontId="6" fillId="2" borderId="24" xfId="0" applyFont="1" applyFill="1" applyBorder="1" applyAlignment="1">
      <alignment horizontal="left" vertical="top" wrapText="1"/>
    </xf>
    <xf numFmtId="0" fontId="6" fillId="2" borderId="5" xfId="0" applyFont="1" applyFill="1" applyBorder="1" applyAlignment="1">
      <alignment horizontal="center" vertical="top" wrapText="1"/>
    </xf>
    <xf numFmtId="0" fontId="6" fillId="2" borderId="6" xfId="0" applyFont="1" applyFill="1" applyBorder="1" applyAlignment="1">
      <alignment horizontal="center" vertical="top" wrapText="1"/>
    </xf>
    <xf numFmtId="0" fontId="6" fillId="2" borderId="25" xfId="0" applyFont="1" applyFill="1" applyBorder="1" applyAlignment="1">
      <alignment horizontal="center" vertical="top" wrapText="1"/>
    </xf>
    <xf numFmtId="0" fontId="6" fillId="2" borderId="26" xfId="0" applyFont="1" applyFill="1" applyBorder="1" applyAlignment="1">
      <alignment horizontal="left" vertical="top" wrapText="1"/>
    </xf>
    <xf numFmtId="0" fontId="6" fillId="2" borderId="27" xfId="0" applyFont="1" applyFill="1" applyBorder="1" applyAlignment="1">
      <alignment horizontal="center" vertical="top" wrapText="1"/>
    </xf>
    <xf numFmtId="0" fontId="6" fillId="2" borderId="7" xfId="0" applyFont="1" applyFill="1" applyBorder="1" applyAlignment="1">
      <alignment horizontal="left" vertical="top" wrapText="1"/>
    </xf>
    <xf numFmtId="0" fontId="6" fillId="2" borderId="28" xfId="0" applyFont="1" applyFill="1" applyBorder="1" applyAlignment="1">
      <alignment horizontal="center" vertical="top" wrapText="1"/>
    </xf>
    <xf numFmtId="0" fontId="6" fillId="2" borderId="29" xfId="0" applyFont="1" applyFill="1" applyBorder="1" applyAlignment="1">
      <alignment horizontal="left" vertical="top" wrapText="1"/>
    </xf>
    <xf numFmtId="0" fontId="6" fillId="2" borderId="30" xfId="0" applyFont="1" applyFill="1" applyBorder="1" applyAlignment="1">
      <alignment horizontal="center" vertical="top" wrapText="1"/>
    </xf>
    <xf numFmtId="0" fontId="6" fillId="2" borderId="2" xfId="0" applyFont="1" applyFill="1" applyBorder="1" applyAlignment="1">
      <alignment horizontal="left" vertical="top" wrapText="1"/>
    </xf>
    <xf numFmtId="0" fontId="6" fillId="2" borderId="31" xfId="0" applyFont="1" applyFill="1" applyBorder="1" applyAlignment="1">
      <alignment horizontal="center" vertical="top" wrapText="1"/>
    </xf>
    <xf numFmtId="0" fontId="6" fillId="2" borderId="32" xfId="0" applyFont="1" applyFill="1" applyBorder="1" applyAlignment="1">
      <alignment horizontal="left" vertical="top" wrapText="1"/>
    </xf>
    <xf numFmtId="0" fontId="6" fillId="2" borderId="8" xfId="0" applyFont="1" applyFill="1" applyBorder="1" applyAlignment="1">
      <alignment horizontal="center" vertical="top" wrapText="1"/>
    </xf>
    <xf numFmtId="0" fontId="5" fillId="2" borderId="9" xfId="0" applyFont="1" applyFill="1" applyBorder="1" applyAlignment="1">
      <alignment horizontal="center"/>
    </xf>
    <xf numFmtId="0" fontId="0" fillId="0" borderId="1" xfId="0" applyFill="1" applyBorder="1"/>
    <xf numFmtId="0" fontId="7" fillId="2" borderId="33" xfId="0" applyFont="1" applyFill="1" applyBorder="1" applyAlignment="1">
      <alignment horizontal="center" wrapText="1"/>
    </xf>
    <xf numFmtId="0" fontId="7" fillId="2" borderId="34" xfId="0" applyFont="1" applyFill="1" applyBorder="1" applyAlignment="1">
      <alignment horizontal="center" wrapText="1"/>
    </xf>
    <xf numFmtId="0" fontId="7" fillId="2" borderId="35" xfId="0" applyFont="1" applyFill="1" applyBorder="1" applyAlignment="1">
      <alignment wrapText="1"/>
    </xf>
    <xf numFmtId="0" fontId="7" fillId="2" borderId="36" xfId="0" applyFont="1" applyFill="1" applyBorder="1" applyAlignment="1">
      <alignment wrapText="1"/>
    </xf>
    <xf numFmtId="0" fontId="7" fillId="2" borderId="37" xfId="0" applyFont="1" applyFill="1" applyBorder="1" applyAlignment="1">
      <alignment wrapText="1"/>
    </xf>
    <xf numFmtId="0" fontId="7" fillId="2" borderId="38" xfId="0" applyFont="1" applyFill="1" applyBorder="1" applyAlignment="1">
      <alignment wrapText="1"/>
    </xf>
    <xf numFmtId="0" fontId="8" fillId="0" borderId="0" xfId="0" applyFont="1"/>
    <xf numFmtId="0" fontId="8" fillId="0" borderId="0" xfId="0" applyFont="1" applyBorder="1" applyAlignment="1">
      <alignment horizontal="center" vertical="top" wrapText="1"/>
    </xf>
    <xf numFmtId="0" fontId="9" fillId="0" borderId="0" xfId="0" applyFont="1" applyBorder="1" applyAlignment="1" applyProtection="1">
      <alignment horizontal="center" vertical="center" wrapText="1"/>
    </xf>
    <xf numFmtId="0" fontId="10" fillId="0" borderId="0" xfId="0" applyFont="1" applyProtection="1"/>
    <xf numFmtId="0" fontId="8" fillId="0" borderId="0" xfId="0" applyFont="1" applyBorder="1" applyAlignment="1" applyProtection="1">
      <alignment wrapText="1"/>
    </xf>
    <xf numFmtId="0" fontId="8" fillId="0" borderId="6" xfId="0" applyFont="1" applyBorder="1" applyAlignment="1" applyProtection="1">
      <alignment horizontal="center" vertical="center" wrapText="1"/>
    </xf>
    <xf numFmtId="0" fontId="11" fillId="0" borderId="0" xfId="0" applyFont="1" applyProtection="1"/>
    <xf numFmtId="0" fontId="12" fillId="0" borderId="0" xfId="0" applyFont="1" applyFill="1" applyBorder="1" applyAlignment="1" applyProtection="1">
      <alignment wrapText="1"/>
    </xf>
    <xf numFmtId="0" fontId="8" fillId="0" borderId="0" xfId="0" applyFont="1" applyFill="1" applyBorder="1" applyAlignment="1" applyProtection="1">
      <alignment wrapText="1"/>
    </xf>
    <xf numFmtId="0" fontId="8" fillId="0" borderId="0" xfId="0" applyFont="1" applyFill="1" applyBorder="1" applyAlignment="1" applyProtection="1">
      <alignment horizontal="left" vertical="center" wrapText="1"/>
    </xf>
    <xf numFmtId="0" fontId="8" fillId="0" borderId="0" xfId="0" applyFont="1" applyProtection="1"/>
    <xf numFmtId="0" fontId="10" fillId="0" borderId="0" xfId="0" applyFont="1" applyBorder="1" applyAlignment="1" applyProtection="1">
      <alignment wrapText="1"/>
    </xf>
    <xf numFmtId="0" fontId="10" fillId="0" borderId="0" xfId="0" applyFont="1" applyBorder="1" applyAlignment="1" applyProtection="1">
      <alignment horizontal="left" vertical="center" wrapText="1"/>
    </xf>
    <xf numFmtId="0" fontId="8" fillId="0" borderId="0" xfId="0" applyFont="1" applyBorder="1" applyAlignment="1" applyProtection="1">
      <alignment horizontal="center" wrapText="1"/>
    </xf>
    <xf numFmtId="0" fontId="8" fillId="0" borderId="0" xfId="0" applyFont="1" applyBorder="1" applyAlignment="1" applyProtection="1">
      <alignment horizontal="left" vertical="center" wrapText="1"/>
    </xf>
    <xf numFmtId="0" fontId="10" fillId="0" borderId="0" xfId="0" applyFont="1" applyBorder="1" applyAlignment="1" applyProtection="1">
      <alignment horizontal="center" vertical="center" wrapText="1"/>
    </xf>
    <xf numFmtId="0" fontId="10" fillId="0" borderId="0" xfId="0" applyFont="1" applyBorder="1" applyAlignment="1" applyProtection="1">
      <alignment horizontal="center" wrapText="1"/>
    </xf>
    <xf numFmtId="0" fontId="10" fillId="0" borderId="0" xfId="0" applyFont="1" applyAlignment="1" applyProtection="1">
      <alignment vertical="center"/>
    </xf>
    <xf numFmtId="0" fontId="8" fillId="0" borderId="0" xfId="0" applyFont="1" applyBorder="1" applyAlignment="1" applyProtection="1">
      <alignment vertical="center" wrapText="1"/>
      <protection locked="0"/>
    </xf>
    <xf numFmtId="165" fontId="8" fillId="0" borderId="4" xfId="0" applyNumberFormat="1" applyFont="1" applyBorder="1" applyAlignment="1" applyProtection="1">
      <alignment horizontal="center" wrapText="1"/>
    </xf>
    <xf numFmtId="165" fontId="8" fillId="0" borderId="0" xfId="0" applyNumberFormat="1" applyFont="1" applyBorder="1" applyAlignment="1" applyProtection="1">
      <alignment wrapText="1"/>
    </xf>
    <xf numFmtId="0" fontId="13" fillId="0" borderId="0" xfId="0" applyFont="1" applyProtection="1"/>
    <xf numFmtId="0" fontId="10" fillId="0" borderId="0" xfId="0" applyFont="1" applyAlignment="1" applyProtection="1">
      <alignment wrapText="1"/>
    </xf>
    <xf numFmtId="0" fontId="10" fillId="0" borderId="0" xfId="0" applyFont="1" applyAlignment="1" applyProtection="1">
      <alignment horizontal="left" vertical="center" wrapText="1"/>
    </xf>
    <xf numFmtId="0" fontId="8" fillId="0" borderId="0" xfId="0" applyFont="1" applyBorder="1" applyAlignment="1" applyProtection="1">
      <alignment horizontal="center" wrapText="1"/>
    </xf>
    <xf numFmtId="0" fontId="1" fillId="3" borderId="5" xfId="0" applyFont="1" applyFill="1" applyBorder="1" applyAlignment="1">
      <alignment horizontal="center" vertical="center" wrapText="1"/>
    </xf>
    <xf numFmtId="0" fontId="8" fillId="0" borderId="0" xfId="0" applyFont="1" applyBorder="1" applyAlignment="1">
      <alignment horizontal="left" vertical="top" wrapText="1"/>
    </xf>
    <xf numFmtId="0" fontId="8" fillId="0" borderId="9" xfId="0" applyFont="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1" xfId="0" applyFont="1" applyFill="1" applyBorder="1" applyAlignment="1" applyProtection="1">
      <alignment wrapText="1"/>
    </xf>
    <xf numFmtId="0" fontId="8" fillId="0" borderId="1" xfId="0" applyFont="1" applyBorder="1" applyAlignment="1" applyProtection="1">
      <alignment wrapText="1"/>
    </xf>
    <xf numFmtId="0" fontId="8" fillId="0" borderId="39" xfId="0" applyFont="1" applyBorder="1" applyAlignment="1" applyProtection="1">
      <alignment horizontal="center" vertical="center" wrapText="1"/>
      <protection locked="0"/>
    </xf>
    <xf numFmtId="0" fontId="8" fillId="0" borderId="40" xfId="0" applyFont="1" applyFill="1" applyBorder="1" applyAlignment="1" applyProtection="1">
      <alignment wrapText="1"/>
    </xf>
    <xf numFmtId="0" fontId="8" fillId="0" borderId="40" xfId="0" applyFont="1" applyBorder="1" applyAlignment="1" applyProtection="1">
      <alignment wrapText="1"/>
    </xf>
    <xf numFmtId="0" fontId="8" fillId="0" borderId="42" xfId="0" applyFont="1" applyBorder="1" applyAlignment="1" applyProtection="1">
      <alignment horizontal="center" vertical="center" wrapText="1"/>
      <protection locked="0"/>
    </xf>
    <xf numFmtId="0" fontId="16" fillId="0" borderId="40" xfId="0" applyFont="1" applyBorder="1" applyAlignment="1">
      <alignment horizontal="center" vertical="center" wrapText="1"/>
    </xf>
    <xf numFmtId="0" fontId="8" fillId="0" borderId="41" xfId="0" applyFont="1" applyBorder="1" applyProtection="1"/>
    <xf numFmtId="0" fontId="16" fillId="0" borderId="1" xfId="0" applyFont="1" applyBorder="1" applyAlignment="1">
      <alignment horizontal="center" vertical="center" wrapText="1"/>
    </xf>
    <xf numFmtId="0" fontId="8" fillId="0" borderId="43" xfId="0" applyFont="1" applyBorder="1" applyProtection="1"/>
    <xf numFmtId="0" fontId="1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14" fillId="0" borderId="10" xfId="0" applyFont="1" applyBorder="1" applyAlignment="1" applyProtection="1">
      <alignment horizontal="left" vertical="center" wrapText="1"/>
      <protection locked="0"/>
    </xf>
    <xf numFmtId="0" fontId="14" fillId="0" borderId="11"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8" fillId="0" borderId="10" xfId="0" applyFont="1" applyBorder="1" applyAlignment="1" applyProtection="1">
      <alignment horizontal="center" wrapText="1"/>
    </xf>
    <xf numFmtId="0" fontId="8" fillId="0" borderId="11" xfId="0" applyFont="1" applyBorder="1" applyAlignment="1" applyProtection="1">
      <alignment horizontal="center" wrapText="1"/>
    </xf>
    <xf numFmtId="0" fontId="8" fillId="0" borderId="3" xfId="0" applyFont="1" applyBorder="1" applyAlignment="1" applyProtection="1">
      <alignment horizontal="center" wrapText="1"/>
    </xf>
    <xf numFmtId="0" fontId="3" fillId="0" borderId="40" xfId="0" applyFont="1" applyFill="1" applyBorder="1" applyAlignment="1">
      <alignment horizontal="left" vertical="center" wrapText="1"/>
    </xf>
    <xf numFmtId="0" fontId="8" fillId="0" borderId="12"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0" borderId="12" xfId="0" applyFont="1" applyBorder="1" applyAlignment="1" applyProtection="1">
      <alignment horizontal="center" wrapText="1"/>
    </xf>
    <xf numFmtId="0" fontId="8" fillId="0" borderId="13" xfId="0" applyFont="1" applyBorder="1" applyAlignment="1" applyProtection="1">
      <alignment horizontal="center" wrapText="1"/>
    </xf>
    <xf numFmtId="0" fontId="8" fillId="0" borderId="2" xfId="0" applyFont="1" applyBorder="1" applyAlignment="1" applyProtection="1">
      <alignment horizontal="center" wrapText="1"/>
    </xf>
    <xf numFmtId="0" fontId="8" fillId="0" borderId="14" xfId="0" applyFont="1" applyBorder="1" applyAlignment="1" applyProtection="1">
      <alignment horizontal="center" wrapText="1"/>
    </xf>
    <xf numFmtId="0" fontId="8" fillId="0" borderId="0" xfId="0" applyFont="1" applyBorder="1" applyAlignment="1" applyProtection="1">
      <alignment horizontal="center" wrapText="1"/>
    </xf>
    <xf numFmtId="0" fontId="8" fillId="0" borderId="7" xfId="0" applyFont="1" applyBorder="1" applyAlignment="1" applyProtection="1">
      <alignment horizontal="center" wrapText="1"/>
    </xf>
    <xf numFmtId="0" fontId="8" fillId="0" borderId="15" xfId="0" applyFont="1" applyBorder="1" applyAlignment="1" applyProtection="1">
      <alignment horizontal="center" wrapText="1"/>
    </xf>
    <xf numFmtId="0" fontId="8" fillId="0" borderId="16" xfId="0" applyFont="1" applyBorder="1" applyAlignment="1" applyProtection="1">
      <alignment horizontal="center" wrapText="1"/>
    </xf>
    <xf numFmtId="0" fontId="8" fillId="0" borderId="4" xfId="0" applyFont="1" applyBorder="1" applyAlignment="1" applyProtection="1">
      <alignment horizontal="center" wrapText="1"/>
    </xf>
    <xf numFmtId="0" fontId="8" fillId="4" borderId="10"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0" borderId="0" xfId="0" applyFont="1" applyBorder="1" applyAlignment="1" applyProtection="1">
      <alignment horizontal="left" wrapText="1"/>
    </xf>
    <xf numFmtId="0" fontId="2" fillId="0" borderId="10"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2" fillId="0" borderId="3" xfId="0" applyFont="1" applyFill="1" applyBorder="1" applyAlignment="1" applyProtection="1">
      <alignment horizont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1" xfId="0" applyFont="1" applyBorder="1" applyAlignment="1">
      <alignment horizontal="left" vertical="center" wrapText="1"/>
    </xf>
    <xf numFmtId="0" fontId="8" fillId="0" borderId="3" xfId="0" applyFont="1" applyBorder="1" applyAlignment="1">
      <alignment horizontal="left" vertical="center" wrapText="1"/>
    </xf>
    <xf numFmtId="0" fontId="8" fillId="0" borderId="14" xfId="0" applyFont="1" applyBorder="1" applyAlignment="1">
      <alignment horizontal="left" vertical="top" wrapText="1"/>
    </xf>
    <xf numFmtId="0" fontId="8" fillId="0" borderId="0" xfId="0" applyFont="1" applyBorder="1" applyAlignment="1">
      <alignment horizontal="left" vertical="top" wrapText="1"/>
    </xf>
    <xf numFmtId="0" fontId="8" fillId="0" borderId="7"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4"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3" xfId="0" applyFont="1" applyBorder="1" applyAlignment="1">
      <alignment horizontal="left" vertical="top"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4"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3" borderId="3" xfId="0" applyFont="1" applyFill="1" applyBorder="1" applyAlignment="1">
      <alignment horizontal="left" vertical="center" wrapText="1"/>
    </xf>
    <xf numFmtId="49" fontId="1" fillId="3" borderId="10"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cellXfs>
  <cellStyles count="3">
    <cellStyle name="Hipervínculo 2" xfId="1"/>
    <cellStyle name="Moneda 2"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N76"/>
  <sheetViews>
    <sheetView tabSelected="1" zoomScale="85" zoomScaleNormal="85" workbookViewId="0">
      <selection activeCell="Q7" sqref="Q7"/>
    </sheetView>
  </sheetViews>
  <sheetFormatPr baseColWidth="10" defaultRowHeight="14.25" x14ac:dyDescent="0.2"/>
  <cols>
    <col min="1" max="1" width="14.140625" style="59" customWidth="1"/>
    <col min="2" max="2" width="11.85546875" style="59" customWidth="1"/>
    <col min="3" max="3" width="13.42578125" style="59" customWidth="1"/>
    <col min="4" max="4" width="10.42578125" style="60" customWidth="1"/>
    <col min="5" max="5" width="11" style="60" customWidth="1"/>
    <col min="6" max="6" width="13.28515625" style="59" customWidth="1"/>
    <col min="7" max="7" width="13" style="59" customWidth="1"/>
    <col min="8" max="8" width="4.28515625" style="59" customWidth="1"/>
    <col min="9" max="12" width="12.85546875" style="59" customWidth="1"/>
    <col min="13" max="13" width="12.85546875" style="40" customWidth="1"/>
    <col min="14" max="16384" width="11.42578125" style="40"/>
  </cols>
  <sheetData>
    <row r="1" spans="1:14" s="43" customFormat="1" ht="29.25" customHeight="1" thickBot="1" x14ac:dyDescent="0.45">
      <c r="A1" s="109" t="s">
        <v>265</v>
      </c>
      <c r="B1" s="110"/>
      <c r="C1" s="110"/>
      <c r="D1" s="110"/>
      <c r="E1" s="110"/>
      <c r="F1" s="110"/>
      <c r="G1" s="110"/>
      <c r="H1" s="110"/>
      <c r="I1" s="110"/>
      <c r="J1" s="110"/>
      <c r="K1" s="110"/>
      <c r="L1" s="110"/>
      <c r="M1" s="111"/>
    </row>
    <row r="2" spans="1:14" s="47" customFormat="1" ht="8.25" customHeight="1" thickBot="1" x14ac:dyDescent="0.3">
      <c r="A2" s="44"/>
      <c r="B2" s="45"/>
      <c r="C2" s="45"/>
      <c r="D2" s="46"/>
      <c r="E2" s="46"/>
      <c r="F2" s="45"/>
      <c r="G2" s="45"/>
      <c r="H2" s="45"/>
      <c r="I2" s="45"/>
      <c r="J2" s="45"/>
      <c r="K2" s="45"/>
      <c r="L2" s="45"/>
    </row>
    <row r="3" spans="1:14" s="47" customFormat="1" ht="15.75" thickBot="1" x14ac:dyDescent="0.3">
      <c r="A3" s="112" t="s">
        <v>240</v>
      </c>
      <c r="B3" s="113"/>
      <c r="C3" s="113"/>
      <c r="D3" s="114"/>
      <c r="E3" s="114"/>
      <c r="F3" s="114"/>
      <c r="G3" s="114"/>
      <c r="H3" s="114"/>
      <c r="I3" s="114"/>
      <c r="J3" s="114"/>
      <c r="K3" s="114"/>
      <c r="L3" s="114"/>
      <c r="M3" s="115"/>
    </row>
    <row r="4" spans="1:14" s="47" customFormat="1" ht="15.75" customHeight="1" thickBot="1" x14ac:dyDescent="0.3">
      <c r="A4" s="131" t="s">
        <v>241</v>
      </c>
      <c r="B4" s="132"/>
      <c r="C4" s="133"/>
      <c r="D4" s="131" t="s">
        <v>268</v>
      </c>
      <c r="E4" s="132"/>
      <c r="F4" s="132"/>
      <c r="G4" s="132"/>
      <c r="H4" s="132"/>
      <c r="I4" s="132"/>
      <c r="J4" s="132"/>
      <c r="K4" s="62" t="s">
        <v>149</v>
      </c>
      <c r="L4" s="134" t="s">
        <v>319</v>
      </c>
      <c r="M4" s="135"/>
    </row>
    <row r="5" spans="1:14" s="47" customFormat="1" ht="15.75" customHeight="1" thickBot="1" x14ac:dyDescent="0.3">
      <c r="A5" s="122" t="s">
        <v>153</v>
      </c>
      <c r="B5" s="123"/>
      <c r="C5" s="124"/>
      <c r="D5" s="122" t="s">
        <v>242</v>
      </c>
      <c r="E5" s="123"/>
      <c r="F5" s="123"/>
      <c r="G5" s="123"/>
      <c r="H5" s="123"/>
      <c r="I5" s="123"/>
      <c r="J5" s="123"/>
      <c r="K5" s="123"/>
      <c r="L5" s="123"/>
      <c r="M5" s="124"/>
    </row>
    <row r="6" spans="1:14" ht="15.75" customHeight="1" thickBot="1" x14ac:dyDescent="0.25">
      <c r="A6" s="122" t="s">
        <v>154</v>
      </c>
      <c r="B6" s="123"/>
      <c r="C6" s="124"/>
      <c r="D6" s="122" t="s">
        <v>151</v>
      </c>
      <c r="E6" s="123"/>
      <c r="F6" s="123"/>
      <c r="G6" s="123"/>
      <c r="H6" s="123"/>
      <c r="I6" s="123"/>
      <c r="J6" s="123"/>
      <c r="K6" s="123"/>
      <c r="L6" s="123"/>
      <c r="M6" s="124"/>
    </row>
    <row r="7" spans="1:14" ht="15.75" thickBot="1" x14ac:dyDescent="0.25">
      <c r="A7" s="122" t="s">
        <v>243</v>
      </c>
      <c r="B7" s="123"/>
      <c r="C7" s="124"/>
      <c r="D7" s="122" t="s">
        <v>313</v>
      </c>
      <c r="E7" s="123"/>
      <c r="F7" s="123"/>
      <c r="G7" s="123"/>
      <c r="H7" s="123"/>
      <c r="I7" s="123"/>
      <c r="J7" s="123"/>
      <c r="K7" s="123"/>
      <c r="L7" s="123"/>
      <c r="M7" s="124"/>
    </row>
    <row r="8" spans="1:14" ht="15.75" customHeight="1" thickBot="1" x14ac:dyDescent="0.25">
      <c r="A8" s="122" t="s">
        <v>244</v>
      </c>
      <c r="B8" s="123"/>
      <c r="C8" s="124"/>
      <c r="D8" s="122" t="s">
        <v>269</v>
      </c>
      <c r="E8" s="123"/>
      <c r="F8" s="123"/>
      <c r="G8" s="123"/>
      <c r="H8" s="123"/>
      <c r="I8" s="123"/>
      <c r="J8" s="123"/>
      <c r="K8" s="123"/>
      <c r="L8" s="123"/>
      <c r="M8" s="124"/>
    </row>
    <row r="9" spans="1:14" ht="15.75" customHeight="1" x14ac:dyDescent="0.2">
      <c r="A9" s="116" t="s">
        <v>263</v>
      </c>
      <c r="B9" s="117"/>
      <c r="C9" s="118"/>
      <c r="D9" s="125" t="s">
        <v>264</v>
      </c>
      <c r="E9" s="126"/>
      <c r="F9" s="126"/>
      <c r="G9" s="126"/>
      <c r="H9" s="126"/>
      <c r="I9" s="126"/>
      <c r="J9" s="126"/>
      <c r="K9" s="126"/>
      <c r="L9" s="126"/>
      <c r="M9" s="127"/>
    </row>
    <row r="10" spans="1:14" ht="15.75" customHeight="1" thickBot="1" x14ac:dyDescent="0.25">
      <c r="A10" s="119"/>
      <c r="B10" s="120"/>
      <c r="C10" s="121"/>
      <c r="D10" s="128"/>
      <c r="E10" s="129"/>
      <c r="F10" s="129"/>
      <c r="G10" s="129"/>
      <c r="H10" s="129"/>
      <c r="I10" s="129"/>
      <c r="J10" s="129"/>
      <c r="K10" s="129"/>
      <c r="L10" s="129"/>
      <c r="M10" s="130"/>
    </row>
    <row r="11" spans="1:14" ht="12" customHeight="1" x14ac:dyDescent="0.2">
      <c r="A11" s="63"/>
      <c r="B11" s="63"/>
      <c r="C11" s="63"/>
      <c r="D11" s="38"/>
      <c r="E11" s="38"/>
      <c r="F11" s="38"/>
      <c r="G11" s="38"/>
      <c r="H11" s="38"/>
      <c r="I11" s="38"/>
      <c r="J11" s="38"/>
      <c r="K11" s="38"/>
      <c r="L11" s="38"/>
    </row>
    <row r="12" spans="1:14" ht="15.75" thickBot="1" x14ac:dyDescent="0.3">
      <c r="A12" s="37" t="s">
        <v>245</v>
      </c>
      <c r="B12" s="48"/>
      <c r="C12" s="48"/>
      <c r="D12" s="49"/>
      <c r="E12" s="49"/>
      <c r="F12" s="48"/>
      <c r="G12" s="48"/>
      <c r="H12" s="48"/>
      <c r="I12" s="48"/>
      <c r="J12" s="48"/>
      <c r="K12" s="48"/>
      <c r="L12" s="48"/>
    </row>
    <row r="13" spans="1:14" ht="30.75" customHeight="1" thickBot="1" x14ac:dyDescent="0.25">
      <c r="A13" s="80" t="s">
        <v>314</v>
      </c>
      <c r="B13" s="81"/>
      <c r="C13" s="81"/>
      <c r="D13" s="81"/>
      <c r="E13" s="81"/>
      <c r="F13" s="81"/>
      <c r="G13" s="81"/>
      <c r="H13" s="81"/>
      <c r="I13" s="81"/>
      <c r="J13" s="81"/>
      <c r="K13" s="81"/>
      <c r="L13" s="81"/>
      <c r="M13" s="82"/>
    </row>
    <row r="14" spans="1:14" ht="6.75" customHeight="1" x14ac:dyDescent="0.25">
      <c r="A14" s="50"/>
      <c r="B14" s="50"/>
      <c r="C14" s="50"/>
      <c r="D14" s="51"/>
      <c r="E14" s="51"/>
      <c r="F14" s="50"/>
      <c r="G14" s="50"/>
      <c r="H14" s="50"/>
      <c r="I14" s="61"/>
      <c r="J14" s="61"/>
      <c r="K14" s="61"/>
      <c r="L14" s="50"/>
    </row>
    <row r="15" spans="1:14" ht="7.5" customHeight="1" thickBot="1" x14ac:dyDescent="0.3">
      <c r="A15" s="41"/>
      <c r="B15" s="48"/>
      <c r="C15" s="48"/>
      <c r="D15" s="49"/>
      <c r="E15" s="52"/>
      <c r="F15" s="48"/>
      <c r="G15" s="53"/>
      <c r="H15" s="53"/>
      <c r="I15" s="53"/>
      <c r="J15" s="53"/>
      <c r="K15" s="53"/>
      <c r="L15" s="53"/>
    </row>
    <row r="16" spans="1:14" s="54" customFormat="1" ht="33.75" customHeight="1" thickBot="1" x14ac:dyDescent="0.3">
      <c r="A16" s="64" t="s">
        <v>253</v>
      </c>
      <c r="B16" s="64" t="s">
        <v>246</v>
      </c>
      <c r="C16" s="64" t="s">
        <v>247</v>
      </c>
      <c r="D16" s="87" t="s">
        <v>254</v>
      </c>
      <c r="E16" s="88"/>
      <c r="F16" s="88"/>
      <c r="G16" s="88"/>
      <c r="H16" s="89"/>
      <c r="I16" s="65" t="s">
        <v>261</v>
      </c>
      <c r="J16" s="65" t="s">
        <v>267</v>
      </c>
      <c r="K16" s="66" t="s">
        <v>262</v>
      </c>
      <c r="L16" s="64" t="s">
        <v>248</v>
      </c>
      <c r="M16" s="64" t="s">
        <v>249</v>
      </c>
      <c r="N16" s="39"/>
    </row>
    <row r="17" spans="1:14" s="54" customFormat="1" ht="81" customHeight="1" x14ac:dyDescent="0.25">
      <c r="A17" s="69">
        <v>1</v>
      </c>
      <c r="B17" s="73">
        <v>250</v>
      </c>
      <c r="C17" s="73" t="s">
        <v>270</v>
      </c>
      <c r="D17" s="86" t="s">
        <v>312</v>
      </c>
      <c r="E17" s="86"/>
      <c r="F17" s="86"/>
      <c r="G17" s="86"/>
      <c r="H17" s="86"/>
      <c r="I17" s="70"/>
      <c r="J17" s="70"/>
      <c r="K17" s="71"/>
      <c r="L17" s="71"/>
      <c r="M17" s="74"/>
      <c r="N17" s="39"/>
    </row>
    <row r="18" spans="1:14" s="54" customFormat="1" ht="104.25" customHeight="1" x14ac:dyDescent="0.25">
      <c r="A18" s="72">
        <v>2</v>
      </c>
      <c r="B18" s="75">
        <v>50</v>
      </c>
      <c r="C18" s="75" t="s">
        <v>270</v>
      </c>
      <c r="D18" s="79" t="s">
        <v>280</v>
      </c>
      <c r="E18" s="79"/>
      <c r="F18" s="79"/>
      <c r="G18" s="79"/>
      <c r="H18" s="79"/>
      <c r="I18" s="67"/>
      <c r="J18" s="67"/>
      <c r="K18" s="68"/>
      <c r="L18" s="68"/>
      <c r="M18" s="76"/>
      <c r="N18" s="39"/>
    </row>
    <row r="19" spans="1:14" s="54" customFormat="1" ht="93" customHeight="1" x14ac:dyDescent="0.25">
      <c r="A19" s="72">
        <v>3</v>
      </c>
      <c r="B19" s="77">
        <v>30</v>
      </c>
      <c r="C19" s="75" t="s">
        <v>270</v>
      </c>
      <c r="D19" s="79" t="s">
        <v>309</v>
      </c>
      <c r="E19" s="79"/>
      <c r="F19" s="79"/>
      <c r="G19" s="79"/>
      <c r="H19" s="79"/>
      <c r="I19" s="67"/>
      <c r="J19" s="67"/>
      <c r="K19" s="68"/>
      <c r="L19" s="68"/>
      <c r="M19" s="76"/>
      <c r="N19" s="39"/>
    </row>
    <row r="20" spans="1:14" s="54" customFormat="1" ht="104.25" customHeight="1" x14ac:dyDescent="0.25">
      <c r="A20" s="72">
        <v>4</v>
      </c>
      <c r="B20" s="77">
        <v>30</v>
      </c>
      <c r="C20" s="75" t="s">
        <v>270</v>
      </c>
      <c r="D20" s="79" t="s">
        <v>281</v>
      </c>
      <c r="E20" s="79"/>
      <c r="F20" s="79"/>
      <c r="G20" s="79"/>
      <c r="H20" s="79"/>
      <c r="I20" s="67"/>
      <c r="J20" s="67"/>
      <c r="K20" s="68"/>
      <c r="L20" s="68"/>
      <c r="M20" s="76"/>
      <c r="N20" s="39"/>
    </row>
    <row r="21" spans="1:14" s="54" customFormat="1" ht="116.25" customHeight="1" x14ac:dyDescent="0.25">
      <c r="A21" s="72">
        <v>5</v>
      </c>
      <c r="B21" s="77">
        <v>50</v>
      </c>
      <c r="C21" s="75" t="s">
        <v>270</v>
      </c>
      <c r="D21" s="79" t="s">
        <v>282</v>
      </c>
      <c r="E21" s="79"/>
      <c r="F21" s="79"/>
      <c r="G21" s="79"/>
      <c r="H21" s="79"/>
      <c r="I21" s="67"/>
      <c r="J21" s="67"/>
      <c r="K21" s="68"/>
      <c r="L21" s="68"/>
      <c r="M21" s="76"/>
      <c r="N21" s="39"/>
    </row>
    <row r="22" spans="1:14" s="54" customFormat="1" ht="116.25" customHeight="1" x14ac:dyDescent="0.25">
      <c r="A22" s="72">
        <v>6</v>
      </c>
      <c r="B22" s="77">
        <v>50</v>
      </c>
      <c r="C22" s="75" t="s">
        <v>270</v>
      </c>
      <c r="D22" s="79" t="s">
        <v>283</v>
      </c>
      <c r="E22" s="79"/>
      <c r="F22" s="79"/>
      <c r="G22" s="79"/>
      <c r="H22" s="79"/>
      <c r="I22" s="67"/>
      <c r="J22" s="67"/>
      <c r="K22" s="68"/>
      <c r="L22" s="68"/>
      <c r="M22" s="76"/>
      <c r="N22" s="39"/>
    </row>
    <row r="23" spans="1:14" s="54" customFormat="1" ht="114.75" customHeight="1" x14ac:dyDescent="0.25">
      <c r="A23" s="72">
        <v>7</v>
      </c>
      <c r="B23" s="77">
        <v>30</v>
      </c>
      <c r="C23" s="75" t="s">
        <v>270</v>
      </c>
      <c r="D23" s="79" t="s">
        <v>284</v>
      </c>
      <c r="E23" s="79"/>
      <c r="F23" s="79"/>
      <c r="G23" s="79"/>
      <c r="H23" s="79"/>
      <c r="I23" s="67"/>
      <c r="J23" s="67"/>
      <c r="K23" s="68"/>
      <c r="L23" s="68"/>
      <c r="M23" s="76"/>
      <c r="N23" s="39"/>
    </row>
    <row r="24" spans="1:14" s="54" customFormat="1" ht="91.5" customHeight="1" x14ac:dyDescent="0.25">
      <c r="A24" s="72">
        <v>8</v>
      </c>
      <c r="B24" s="77">
        <v>180</v>
      </c>
      <c r="C24" s="75" t="s">
        <v>270</v>
      </c>
      <c r="D24" s="79" t="s">
        <v>285</v>
      </c>
      <c r="E24" s="79"/>
      <c r="F24" s="79"/>
      <c r="G24" s="79"/>
      <c r="H24" s="79"/>
      <c r="I24" s="67"/>
      <c r="J24" s="67"/>
      <c r="K24" s="68"/>
      <c r="L24" s="68"/>
      <c r="M24" s="76"/>
      <c r="N24" s="39"/>
    </row>
    <row r="25" spans="1:14" s="54" customFormat="1" ht="93" customHeight="1" x14ac:dyDescent="0.25">
      <c r="A25" s="72">
        <v>9</v>
      </c>
      <c r="B25" s="77">
        <v>180</v>
      </c>
      <c r="C25" s="75" t="s">
        <v>270</v>
      </c>
      <c r="D25" s="79" t="s">
        <v>286</v>
      </c>
      <c r="E25" s="79"/>
      <c r="F25" s="79"/>
      <c r="G25" s="79"/>
      <c r="H25" s="79"/>
      <c r="I25" s="67"/>
      <c r="J25" s="67"/>
      <c r="K25" s="68"/>
      <c r="L25" s="68"/>
      <c r="M25" s="76"/>
      <c r="N25" s="39"/>
    </row>
    <row r="26" spans="1:14" s="54" customFormat="1" ht="128.25" customHeight="1" x14ac:dyDescent="0.25">
      <c r="A26" s="72">
        <v>10</v>
      </c>
      <c r="B26" s="77">
        <v>50</v>
      </c>
      <c r="C26" s="75" t="s">
        <v>270</v>
      </c>
      <c r="D26" s="79" t="s">
        <v>287</v>
      </c>
      <c r="E26" s="79"/>
      <c r="F26" s="79"/>
      <c r="G26" s="79"/>
      <c r="H26" s="79"/>
      <c r="I26" s="67"/>
      <c r="J26" s="67"/>
      <c r="K26" s="68"/>
      <c r="L26" s="68"/>
      <c r="M26" s="76"/>
      <c r="N26" s="39"/>
    </row>
    <row r="27" spans="1:14" s="54" customFormat="1" ht="81" customHeight="1" x14ac:dyDescent="0.25">
      <c r="A27" s="72">
        <v>11</v>
      </c>
      <c r="B27" s="77">
        <v>50</v>
      </c>
      <c r="C27" s="75" t="s">
        <v>270</v>
      </c>
      <c r="D27" s="79" t="s">
        <v>288</v>
      </c>
      <c r="E27" s="79"/>
      <c r="F27" s="79"/>
      <c r="G27" s="79"/>
      <c r="H27" s="79"/>
      <c r="I27" s="67"/>
      <c r="J27" s="67"/>
      <c r="K27" s="68"/>
      <c r="L27" s="68"/>
      <c r="M27" s="76"/>
      <c r="N27" s="39"/>
    </row>
    <row r="28" spans="1:14" s="54" customFormat="1" ht="80.25" customHeight="1" x14ac:dyDescent="0.25">
      <c r="A28" s="72">
        <v>12</v>
      </c>
      <c r="B28" s="77">
        <v>30</v>
      </c>
      <c r="C28" s="75" t="s">
        <v>270</v>
      </c>
      <c r="D28" s="79" t="s">
        <v>289</v>
      </c>
      <c r="E28" s="79"/>
      <c r="F28" s="79"/>
      <c r="G28" s="79"/>
      <c r="H28" s="79"/>
      <c r="I28" s="67"/>
      <c r="J28" s="67"/>
      <c r="K28" s="68"/>
      <c r="L28" s="68"/>
      <c r="M28" s="76"/>
      <c r="N28" s="39"/>
    </row>
    <row r="29" spans="1:14" s="54" customFormat="1" ht="79.5" customHeight="1" x14ac:dyDescent="0.25">
      <c r="A29" s="72">
        <v>13</v>
      </c>
      <c r="B29" s="77">
        <v>30</v>
      </c>
      <c r="C29" s="75" t="s">
        <v>270</v>
      </c>
      <c r="D29" s="79" t="s">
        <v>290</v>
      </c>
      <c r="E29" s="79"/>
      <c r="F29" s="79"/>
      <c r="G29" s="79"/>
      <c r="H29" s="79"/>
      <c r="I29" s="67"/>
      <c r="J29" s="67"/>
      <c r="K29" s="68"/>
      <c r="L29" s="68"/>
      <c r="M29" s="76"/>
      <c r="N29" s="39"/>
    </row>
    <row r="30" spans="1:14" s="54" customFormat="1" ht="92.25" customHeight="1" x14ac:dyDescent="0.25">
      <c r="A30" s="72">
        <v>14</v>
      </c>
      <c r="B30" s="77">
        <v>20</v>
      </c>
      <c r="C30" s="75" t="s">
        <v>270</v>
      </c>
      <c r="D30" s="79" t="s">
        <v>291</v>
      </c>
      <c r="E30" s="79"/>
      <c r="F30" s="79"/>
      <c r="G30" s="79"/>
      <c r="H30" s="79"/>
      <c r="I30" s="67"/>
      <c r="J30" s="67"/>
      <c r="K30" s="68"/>
      <c r="L30" s="68"/>
      <c r="M30" s="76"/>
      <c r="N30" s="39"/>
    </row>
    <row r="31" spans="1:14" s="54" customFormat="1" ht="116.25" customHeight="1" x14ac:dyDescent="0.25">
      <c r="A31" s="72">
        <v>15</v>
      </c>
      <c r="B31" s="77">
        <v>100</v>
      </c>
      <c r="C31" s="75" t="s">
        <v>270</v>
      </c>
      <c r="D31" s="79" t="s">
        <v>292</v>
      </c>
      <c r="E31" s="79"/>
      <c r="F31" s="79"/>
      <c r="G31" s="79"/>
      <c r="H31" s="79"/>
      <c r="I31" s="67"/>
      <c r="J31" s="67"/>
      <c r="K31" s="68"/>
      <c r="L31" s="68"/>
      <c r="M31" s="76"/>
      <c r="N31" s="39"/>
    </row>
    <row r="32" spans="1:14" s="54" customFormat="1" ht="79.5" customHeight="1" x14ac:dyDescent="0.25">
      <c r="A32" s="72">
        <v>16</v>
      </c>
      <c r="B32" s="77">
        <v>60</v>
      </c>
      <c r="C32" s="75" t="s">
        <v>270</v>
      </c>
      <c r="D32" s="79" t="s">
        <v>310</v>
      </c>
      <c r="E32" s="79"/>
      <c r="F32" s="79"/>
      <c r="G32" s="79"/>
      <c r="H32" s="79"/>
      <c r="I32" s="67"/>
      <c r="J32" s="67"/>
      <c r="K32" s="68"/>
      <c r="L32" s="68"/>
      <c r="M32" s="76"/>
      <c r="N32" s="39"/>
    </row>
    <row r="33" spans="1:14" s="54" customFormat="1" ht="128.25" customHeight="1" x14ac:dyDescent="0.25">
      <c r="A33" s="72">
        <v>17</v>
      </c>
      <c r="B33" s="77">
        <v>30</v>
      </c>
      <c r="C33" s="75" t="s">
        <v>270</v>
      </c>
      <c r="D33" s="79" t="s">
        <v>293</v>
      </c>
      <c r="E33" s="79"/>
      <c r="F33" s="79"/>
      <c r="G33" s="79"/>
      <c r="H33" s="79"/>
      <c r="I33" s="67"/>
      <c r="J33" s="67"/>
      <c r="K33" s="68"/>
      <c r="L33" s="68"/>
      <c r="M33" s="76"/>
      <c r="N33" s="39"/>
    </row>
    <row r="34" spans="1:14" s="54" customFormat="1" ht="79.5" customHeight="1" x14ac:dyDescent="0.25">
      <c r="A34" s="72">
        <v>18</v>
      </c>
      <c r="B34" s="77">
        <v>50</v>
      </c>
      <c r="C34" s="75" t="s">
        <v>270</v>
      </c>
      <c r="D34" s="79" t="s">
        <v>294</v>
      </c>
      <c r="E34" s="79"/>
      <c r="F34" s="79"/>
      <c r="G34" s="79"/>
      <c r="H34" s="79"/>
      <c r="I34" s="67"/>
      <c r="J34" s="67"/>
      <c r="K34" s="68"/>
      <c r="L34" s="68"/>
      <c r="M34" s="76"/>
      <c r="N34" s="39"/>
    </row>
    <row r="35" spans="1:14" s="54" customFormat="1" ht="93" customHeight="1" x14ac:dyDescent="0.25">
      <c r="A35" s="72">
        <v>19</v>
      </c>
      <c r="B35" s="77">
        <v>50</v>
      </c>
      <c r="C35" s="75" t="s">
        <v>270</v>
      </c>
      <c r="D35" s="79" t="s">
        <v>295</v>
      </c>
      <c r="E35" s="79"/>
      <c r="F35" s="79"/>
      <c r="G35" s="79"/>
      <c r="H35" s="79"/>
      <c r="I35" s="67"/>
      <c r="J35" s="67"/>
      <c r="K35" s="68"/>
      <c r="L35" s="68"/>
      <c r="M35" s="76"/>
      <c r="N35" s="39"/>
    </row>
    <row r="36" spans="1:14" s="54" customFormat="1" ht="105" customHeight="1" x14ac:dyDescent="0.25">
      <c r="A36" s="72">
        <v>20</v>
      </c>
      <c r="B36" s="77">
        <v>50</v>
      </c>
      <c r="C36" s="75" t="s">
        <v>270</v>
      </c>
      <c r="D36" s="79" t="s">
        <v>317</v>
      </c>
      <c r="E36" s="79"/>
      <c r="F36" s="79"/>
      <c r="G36" s="79"/>
      <c r="H36" s="79"/>
      <c r="I36" s="67"/>
      <c r="J36" s="67"/>
      <c r="K36" s="68"/>
      <c r="L36" s="68"/>
      <c r="M36" s="76"/>
      <c r="N36" s="39"/>
    </row>
    <row r="37" spans="1:14" s="54" customFormat="1" ht="91.5" customHeight="1" x14ac:dyDescent="0.25">
      <c r="A37" s="72">
        <v>21</v>
      </c>
      <c r="B37" s="77">
        <v>6</v>
      </c>
      <c r="C37" s="75" t="s">
        <v>270</v>
      </c>
      <c r="D37" s="79" t="s">
        <v>296</v>
      </c>
      <c r="E37" s="79"/>
      <c r="F37" s="79"/>
      <c r="G37" s="79"/>
      <c r="H37" s="79"/>
      <c r="I37" s="67"/>
      <c r="J37" s="67"/>
      <c r="K37" s="68"/>
      <c r="L37" s="68"/>
      <c r="M37" s="76"/>
      <c r="N37" s="39"/>
    </row>
    <row r="38" spans="1:14" s="54" customFormat="1" ht="105" customHeight="1" x14ac:dyDescent="0.25">
      <c r="A38" s="72">
        <v>22</v>
      </c>
      <c r="B38" s="77">
        <v>50</v>
      </c>
      <c r="C38" s="75" t="s">
        <v>270</v>
      </c>
      <c r="D38" s="79" t="s">
        <v>297</v>
      </c>
      <c r="E38" s="79"/>
      <c r="F38" s="79"/>
      <c r="G38" s="79"/>
      <c r="H38" s="79"/>
      <c r="I38" s="67"/>
      <c r="J38" s="67"/>
      <c r="K38" s="68"/>
      <c r="L38" s="68"/>
      <c r="M38" s="76"/>
      <c r="N38" s="39"/>
    </row>
    <row r="39" spans="1:14" s="54" customFormat="1" ht="129.75" customHeight="1" x14ac:dyDescent="0.25">
      <c r="A39" s="72">
        <v>23</v>
      </c>
      <c r="B39" s="77">
        <v>30</v>
      </c>
      <c r="C39" s="75" t="s">
        <v>270</v>
      </c>
      <c r="D39" s="79" t="s">
        <v>298</v>
      </c>
      <c r="E39" s="79"/>
      <c r="F39" s="79"/>
      <c r="G39" s="79"/>
      <c r="H39" s="79"/>
      <c r="I39" s="67"/>
      <c r="J39" s="67"/>
      <c r="K39" s="68"/>
      <c r="L39" s="68"/>
      <c r="M39" s="76"/>
      <c r="N39" s="39"/>
    </row>
    <row r="40" spans="1:14" s="54" customFormat="1" ht="90.75" customHeight="1" x14ac:dyDescent="0.25">
      <c r="A40" s="72">
        <v>24</v>
      </c>
      <c r="B40" s="77">
        <v>24</v>
      </c>
      <c r="C40" s="75" t="s">
        <v>270</v>
      </c>
      <c r="D40" s="79" t="s">
        <v>299</v>
      </c>
      <c r="E40" s="79"/>
      <c r="F40" s="79"/>
      <c r="G40" s="79"/>
      <c r="H40" s="79"/>
      <c r="I40" s="67"/>
      <c r="J40" s="67"/>
      <c r="K40" s="68"/>
      <c r="L40" s="68"/>
      <c r="M40" s="76"/>
      <c r="N40" s="39"/>
    </row>
    <row r="41" spans="1:14" s="54" customFormat="1" ht="116.25" customHeight="1" x14ac:dyDescent="0.25">
      <c r="A41" s="72">
        <v>25</v>
      </c>
      <c r="B41" s="77">
        <v>24</v>
      </c>
      <c r="C41" s="75" t="s">
        <v>270</v>
      </c>
      <c r="D41" s="79" t="s">
        <v>300</v>
      </c>
      <c r="E41" s="79"/>
      <c r="F41" s="79"/>
      <c r="G41" s="79"/>
      <c r="H41" s="79"/>
      <c r="I41" s="67"/>
      <c r="J41" s="67"/>
      <c r="K41" s="68"/>
      <c r="L41" s="68"/>
      <c r="M41" s="76"/>
      <c r="N41" s="39"/>
    </row>
    <row r="42" spans="1:14" s="54" customFormat="1" ht="103.5" customHeight="1" x14ac:dyDescent="0.25">
      <c r="A42" s="72">
        <v>26</v>
      </c>
      <c r="B42" s="77">
        <v>24</v>
      </c>
      <c r="C42" s="75" t="s">
        <v>270</v>
      </c>
      <c r="D42" s="79" t="s">
        <v>301</v>
      </c>
      <c r="E42" s="79"/>
      <c r="F42" s="79"/>
      <c r="G42" s="79"/>
      <c r="H42" s="79"/>
      <c r="I42" s="67"/>
      <c r="J42" s="67"/>
      <c r="K42" s="68"/>
      <c r="L42" s="68"/>
      <c r="M42" s="76"/>
      <c r="N42" s="39"/>
    </row>
    <row r="43" spans="1:14" s="54" customFormat="1" ht="66" customHeight="1" x14ac:dyDescent="0.25">
      <c r="A43" s="72">
        <v>27</v>
      </c>
      <c r="B43" s="77">
        <v>30</v>
      </c>
      <c r="C43" s="75" t="s">
        <v>270</v>
      </c>
      <c r="D43" s="79" t="s">
        <v>302</v>
      </c>
      <c r="E43" s="79"/>
      <c r="F43" s="79"/>
      <c r="G43" s="79"/>
      <c r="H43" s="79"/>
      <c r="I43" s="67"/>
      <c r="J43" s="67"/>
      <c r="K43" s="68"/>
      <c r="L43" s="68"/>
      <c r="M43" s="76"/>
      <c r="N43" s="39"/>
    </row>
    <row r="44" spans="1:14" s="54" customFormat="1" ht="66" customHeight="1" x14ac:dyDescent="0.25">
      <c r="A44" s="72">
        <v>28</v>
      </c>
      <c r="B44" s="77">
        <v>30</v>
      </c>
      <c r="C44" s="75" t="s">
        <v>270</v>
      </c>
      <c r="D44" s="79" t="s">
        <v>303</v>
      </c>
      <c r="E44" s="79"/>
      <c r="F44" s="79"/>
      <c r="G44" s="79"/>
      <c r="H44" s="79"/>
      <c r="I44" s="67"/>
      <c r="J44" s="67"/>
      <c r="K44" s="68"/>
      <c r="L44" s="68"/>
      <c r="M44" s="76"/>
      <c r="N44" s="39"/>
    </row>
    <row r="45" spans="1:14" s="54" customFormat="1" ht="66" customHeight="1" x14ac:dyDescent="0.25">
      <c r="A45" s="72">
        <v>29</v>
      </c>
      <c r="B45" s="77">
        <v>30</v>
      </c>
      <c r="C45" s="75" t="s">
        <v>270</v>
      </c>
      <c r="D45" s="79" t="s">
        <v>304</v>
      </c>
      <c r="E45" s="79"/>
      <c r="F45" s="79"/>
      <c r="G45" s="79"/>
      <c r="H45" s="79"/>
      <c r="I45" s="67"/>
      <c r="J45" s="67"/>
      <c r="K45" s="68"/>
      <c r="L45" s="68"/>
      <c r="M45" s="76"/>
      <c r="N45" s="39"/>
    </row>
    <row r="46" spans="1:14" s="54" customFormat="1" ht="66" customHeight="1" x14ac:dyDescent="0.25">
      <c r="A46" s="72">
        <v>30</v>
      </c>
      <c r="B46" s="77">
        <v>30</v>
      </c>
      <c r="C46" s="75" t="s">
        <v>270</v>
      </c>
      <c r="D46" s="79" t="s">
        <v>305</v>
      </c>
      <c r="E46" s="79"/>
      <c r="F46" s="79"/>
      <c r="G46" s="79"/>
      <c r="H46" s="79"/>
      <c r="I46" s="67"/>
      <c r="J46" s="67"/>
      <c r="K46" s="68"/>
      <c r="L46" s="68"/>
      <c r="M46" s="76"/>
      <c r="N46" s="39"/>
    </row>
    <row r="47" spans="1:14" s="54" customFormat="1" ht="93" customHeight="1" x14ac:dyDescent="0.25">
      <c r="A47" s="72">
        <v>31</v>
      </c>
      <c r="B47" s="77">
        <v>30</v>
      </c>
      <c r="C47" s="75" t="s">
        <v>270</v>
      </c>
      <c r="D47" s="79" t="s">
        <v>306</v>
      </c>
      <c r="E47" s="79"/>
      <c r="F47" s="79"/>
      <c r="G47" s="79"/>
      <c r="H47" s="79"/>
      <c r="I47" s="67"/>
      <c r="J47" s="67"/>
      <c r="K47" s="68"/>
      <c r="L47" s="68"/>
      <c r="M47" s="76"/>
      <c r="N47" s="39"/>
    </row>
    <row r="48" spans="1:14" s="54" customFormat="1" ht="91.5" customHeight="1" x14ac:dyDescent="0.25">
      <c r="A48" s="72">
        <v>32</v>
      </c>
      <c r="B48" s="77">
        <v>200</v>
      </c>
      <c r="C48" s="75" t="s">
        <v>271</v>
      </c>
      <c r="D48" s="79" t="s">
        <v>279</v>
      </c>
      <c r="E48" s="79"/>
      <c r="F48" s="79"/>
      <c r="G48" s="79"/>
      <c r="H48" s="79"/>
      <c r="I48" s="67"/>
      <c r="J48" s="67"/>
      <c r="K48" s="68"/>
      <c r="L48" s="68"/>
      <c r="M48" s="76"/>
      <c r="N48" s="39"/>
    </row>
    <row r="49" spans="1:14" s="54" customFormat="1" ht="93" customHeight="1" x14ac:dyDescent="0.25">
      <c r="A49" s="72">
        <v>33</v>
      </c>
      <c r="B49" s="77">
        <v>1000</v>
      </c>
      <c r="C49" s="75" t="s">
        <v>270</v>
      </c>
      <c r="D49" s="79" t="s">
        <v>307</v>
      </c>
      <c r="E49" s="79"/>
      <c r="F49" s="79"/>
      <c r="G49" s="79"/>
      <c r="H49" s="79"/>
      <c r="I49" s="67"/>
      <c r="J49" s="67"/>
      <c r="K49" s="68"/>
      <c r="L49" s="68"/>
      <c r="M49" s="76"/>
      <c r="N49" s="39"/>
    </row>
    <row r="50" spans="1:14" s="54" customFormat="1" ht="107.25" customHeight="1" x14ac:dyDescent="0.25">
      <c r="A50" s="72">
        <v>34</v>
      </c>
      <c r="B50" s="77">
        <v>250</v>
      </c>
      <c r="C50" s="78" t="s">
        <v>271</v>
      </c>
      <c r="D50" s="79" t="s">
        <v>308</v>
      </c>
      <c r="E50" s="79"/>
      <c r="F50" s="79"/>
      <c r="G50" s="79"/>
      <c r="H50" s="79"/>
      <c r="I50" s="67"/>
      <c r="J50" s="67"/>
      <c r="K50" s="68"/>
      <c r="L50" s="68"/>
      <c r="M50" s="76"/>
      <c r="N50" s="39"/>
    </row>
    <row r="51" spans="1:14" s="54" customFormat="1" ht="119.25" customHeight="1" x14ac:dyDescent="0.25">
      <c r="A51" s="72">
        <v>35</v>
      </c>
      <c r="B51" s="77">
        <v>250</v>
      </c>
      <c r="C51" s="78" t="s">
        <v>271</v>
      </c>
      <c r="D51" s="79" t="s">
        <v>315</v>
      </c>
      <c r="E51" s="79"/>
      <c r="F51" s="79"/>
      <c r="G51" s="79"/>
      <c r="H51" s="79"/>
      <c r="I51" s="67"/>
      <c r="J51" s="67"/>
      <c r="K51" s="68"/>
      <c r="L51" s="68"/>
      <c r="M51" s="76"/>
      <c r="N51" s="39"/>
    </row>
    <row r="52" spans="1:14" s="54" customFormat="1" ht="105" customHeight="1" x14ac:dyDescent="0.25">
      <c r="A52" s="72">
        <v>36</v>
      </c>
      <c r="B52" s="77">
        <v>30</v>
      </c>
      <c r="C52" s="75" t="s">
        <v>270</v>
      </c>
      <c r="D52" s="79" t="s">
        <v>316</v>
      </c>
      <c r="E52" s="79"/>
      <c r="F52" s="79"/>
      <c r="G52" s="79"/>
      <c r="H52" s="79"/>
      <c r="I52" s="67"/>
      <c r="J52" s="67"/>
      <c r="K52" s="68"/>
      <c r="L52" s="68"/>
      <c r="M52" s="76"/>
      <c r="N52" s="39"/>
    </row>
    <row r="53" spans="1:14" s="54" customFormat="1" ht="96.75" customHeight="1" x14ac:dyDescent="0.25">
      <c r="A53" s="72">
        <v>37</v>
      </c>
      <c r="B53" s="77">
        <v>30</v>
      </c>
      <c r="C53" s="75" t="s">
        <v>272</v>
      </c>
      <c r="D53" s="79" t="s">
        <v>278</v>
      </c>
      <c r="E53" s="79"/>
      <c r="F53" s="79"/>
      <c r="G53" s="79"/>
      <c r="H53" s="79"/>
      <c r="I53" s="67"/>
      <c r="J53" s="67"/>
      <c r="K53" s="68"/>
      <c r="L53" s="68"/>
      <c r="M53" s="76"/>
      <c r="N53" s="39"/>
    </row>
    <row r="54" spans="1:14" s="54" customFormat="1" ht="117" customHeight="1" x14ac:dyDescent="0.25">
      <c r="A54" s="72">
        <v>38</v>
      </c>
      <c r="B54" s="77">
        <v>50</v>
      </c>
      <c r="C54" s="75" t="s">
        <v>273</v>
      </c>
      <c r="D54" s="79" t="s">
        <v>277</v>
      </c>
      <c r="E54" s="79"/>
      <c r="F54" s="79"/>
      <c r="G54" s="79"/>
      <c r="H54" s="79"/>
      <c r="I54" s="67"/>
      <c r="J54" s="67"/>
      <c r="K54" s="68"/>
      <c r="L54" s="68"/>
      <c r="M54" s="76"/>
      <c r="N54" s="39"/>
    </row>
    <row r="55" spans="1:14" s="54" customFormat="1" ht="252" customHeight="1" x14ac:dyDescent="0.25">
      <c r="A55" s="72">
        <v>39</v>
      </c>
      <c r="B55" s="77">
        <v>200</v>
      </c>
      <c r="C55" s="75" t="s">
        <v>270</v>
      </c>
      <c r="D55" s="79" t="s">
        <v>276</v>
      </c>
      <c r="E55" s="79"/>
      <c r="F55" s="79"/>
      <c r="G55" s="79"/>
      <c r="H55" s="79"/>
      <c r="I55" s="67"/>
      <c r="J55" s="67"/>
      <c r="K55" s="68"/>
      <c r="L55" s="68"/>
      <c r="M55" s="76"/>
      <c r="N55" s="39"/>
    </row>
    <row r="56" spans="1:14" s="54" customFormat="1" ht="79.5" customHeight="1" x14ac:dyDescent="0.25">
      <c r="A56" s="72">
        <v>40</v>
      </c>
      <c r="B56" s="77">
        <v>2</v>
      </c>
      <c r="C56" s="78" t="s">
        <v>274</v>
      </c>
      <c r="D56" s="79" t="s">
        <v>275</v>
      </c>
      <c r="E56" s="79"/>
      <c r="F56" s="79"/>
      <c r="G56" s="79"/>
      <c r="H56" s="79"/>
      <c r="I56" s="67"/>
      <c r="J56" s="67"/>
      <c r="K56" s="68"/>
      <c r="L56" s="68"/>
      <c r="M56" s="76"/>
      <c r="N56" s="39"/>
    </row>
    <row r="57" spans="1:14" s="54" customFormat="1" ht="143.25" customHeight="1" x14ac:dyDescent="0.25">
      <c r="A57" s="72">
        <v>41</v>
      </c>
      <c r="B57" s="77">
        <v>20</v>
      </c>
      <c r="C57" s="78" t="s">
        <v>274</v>
      </c>
      <c r="D57" s="79" t="s">
        <v>311</v>
      </c>
      <c r="E57" s="79"/>
      <c r="F57" s="79"/>
      <c r="G57" s="79"/>
      <c r="H57" s="79"/>
      <c r="I57" s="67"/>
      <c r="J57" s="67"/>
      <c r="K57" s="68"/>
      <c r="L57" s="68"/>
      <c r="M57" s="76"/>
      <c r="N57" s="39"/>
    </row>
    <row r="58" spans="1:14" s="54" customFormat="1" ht="267" customHeight="1" x14ac:dyDescent="0.25">
      <c r="A58" s="72">
        <v>42</v>
      </c>
      <c r="B58" s="77">
        <v>300</v>
      </c>
      <c r="C58" s="75" t="s">
        <v>270</v>
      </c>
      <c r="D58" s="79" t="s">
        <v>318</v>
      </c>
      <c r="E58" s="79"/>
      <c r="F58" s="79"/>
      <c r="G58" s="79"/>
      <c r="H58" s="79"/>
      <c r="I58" s="67"/>
      <c r="J58" s="67"/>
      <c r="K58" s="68"/>
      <c r="L58" s="68"/>
      <c r="M58" s="76"/>
      <c r="N58" s="39"/>
    </row>
    <row r="59" spans="1:14" ht="15.75" customHeight="1" thickBot="1" x14ac:dyDescent="0.3">
      <c r="A59" s="41"/>
      <c r="B59" s="41"/>
      <c r="C59" s="41"/>
      <c r="D59" s="41"/>
      <c r="E59" s="55"/>
      <c r="F59" s="55"/>
      <c r="G59" s="55"/>
      <c r="H59" s="55"/>
      <c r="I59" s="55"/>
      <c r="J59" s="55"/>
      <c r="K59" s="55"/>
      <c r="L59" s="42" t="s">
        <v>255</v>
      </c>
      <c r="M59" s="56"/>
      <c r="N59" s="57"/>
    </row>
    <row r="60" spans="1:14" ht="17.25" customHeight="1" x14ac:dyDescent="0.25">
      <c r="A60" s="41"/>
      <c r="B60" s="41"/>
      <c r="C60" s="41"/>
      <c r="D60" s="41"/>
      <c r="E60" s="41"/>
      <c r="F60" s="41"/>
      <c r="G60" s="41"/>
      <c r="H60" s="41"/>
      <c r="I60" s="41"/>
      <c r="J60" s="41"/>
      <c r="K60" s="41"/>
      <c r="L60" s="41"/>
    </row>
    <row r="61" spans="1:14" ht="33" customHeight="1" x14ac:dyDescent="0.25">
      <c r="A61" s="108" t="s">
        <v>266</v>
      </c>
      <c r="B61" s="108"/>
      <c r="C61" s="108"/>
      <c r="D61" s="108"/>
      <c r="E61" s="108"/>
      <c r="F61" s="108"/>
      <c r="G61" s="108"/>
      <c r="H61" s="108"/>
      <c r="I61" s="108"/>
      <c r="J61" s="108"/>
      <c r="K61" s="108"/>
      <c r="L61" s="108"/>
      <c r="M61" s="108"/>
    </row>
    <row r="62" spans="1:14" s="58" customFormat="1" ht="15.75" customHeight="1" x14ac:dyDescent="0.25">
      <c r="A62" s="41" t="s">
        <v>250</v>
      </c>
      <c r="B62" s="41"/>
      <c r="C62" s="41"/>
      <c r="D62" s="41"/>
      <c r="E62" s="41"/>
      <c r="F62" s="41"/>
      <c r="G62" s="41"/>
      <c r="H62" s="41"/>
      <c r="I62" s="41"/>
      <c r="J62" s="41"/>
      <c r="K62" s="41"/>
      <c r="L62" s="41"/>
    </row>
    <row r="63" spans="1:14" s="58" customFormat="1" ht="15.75" x14ac:dyDescent="0.25">
      <c r="A63" s="41"/>
      <c r="B63" s="41"/>
      <c r="C63" s="41"/>
      <c r="D63" s="41"/>
      <c r="E63" s="41"/>
      <c r="F63" s="41"/>
      <c r="G63" s="41"/>
      <c r="H63" s="41"/>
      <c r="I63" s="41"/>
      <c r="J63" s="41"/>
      <c r="K63" s="41"/>
      <c r="L63" s="41"/>
    </row>
    <row r="64" spans="1:14" s="58" customFormat="1" ht="16.5" thickBot="1" x14ac:dyDescent="0.3">
      <c r="A64" s="41"/>
      <c r="B64" s="41"/>
      <c r="C64" s="41"/>
      <c r="D64" s="41"/>
      <c r="E64" s="41"/>
      <c r="F64" s="41"/>
      <c r="G64" s="41"/>
      <c r="H64" s="41"/>
      <c r="I64" s="41"/>
      <c r="J64" s="41"/>
      <c r="K64" s="41"/>
      <c r="L64" s="41"/>
    </row>
    <row r="65" spans="1:13" ht="21" customHeight="1" thickBot="1" x14ac:dyDescent="0.3">
      <c r="A65" s="102" t="s">
        <v>251</v>
      </c>
      <c r="B65" s="103"/>
      <c r="C65" s="104"/>
      <c r="D65" s="83"/>
      <c r="E65" s="84"/>
      <c r="F65" s="84"/>
      <c r="G65" s="84"/>
      <c r="H65" s="84"/>
      <c r="I65" s="84"/>
      <c r="J65" s="84"/>
      <c r="K65" s="84"/>
      <c r="L65" s="84"/>
      <c r="M65" s="85"/>
    </row>
    <row r="66" spans="1:13" ht="21" customHeight="1" thickBot="1" x14ac:dyDescent="0.3">
      <c r="A66" s="102" t="s">
        <v>252</v>
      </c>
      <c r="B66" s="103"/>
      <c r="C66" s="104"/>
      <c r="D66" s="83"/>
      <c r="E66" s="84"/>
      <c r="F66" s="84"/>
      <c r="G66" s="84"/>
      <c r="H66" s="84"/>
      <c r="I66" s="84"/>
      <c r="J66" s="84"/>
      <c r="K66" s="84"/>
      <c r="L66" s="84"/>
      <c r="M66" s="85"/>
    </row>
    <row r="67" spans="1:13" ht="21" customHeight="1" thickBot="1" x14ac:dyDescent="0.3">
      <c r="A67" s="102" t="s">
        <v>259</v>
      </c>
      <c r="B67" s="103"/>
      <c r="C67" s="104"/>
      <c r="D67" s="83"/>
      <c r="E67" s="84"/>
      <c r="F67" s="84"/>
      <c r="G67" s="84"/>
      <c r="H67" s="84"/>
      <c r="I67" s="84"/>
      <c r="J67" s="84"/>
      <c r="K67" s="84"/>
      <c r="L67" s="84"/>
      <c r="M67" s="85"/>
    </row>
    <row r="68" spans="1:13" ht="21" customHeight="1" thickBot="1" x14ac:dyDescent="0.3">
      <c r="A68" s="102" t="s">
        <v>258</v>
      </c>
      <c r="B68" s="103"/>
      <c r="C68" s="104"/>
      <c r="D68" s="83"/>
      <c r="E68" s="84"/>
      <c r="F68" s="84"/>
      <c r="G68" s="84"/>
      <c r="H68" s="84"/>
      <c r="I68" s="84"/>
      <c r="J68" s="84"/>
      <c r="K68" s="84"/>
      <c r="L68" s="84"/>
      <c r="M68" s="85"/>
    </row>
    <row r="69" spans="1:13" ht="30" customHeight="1" thickBot="1" x14ac:dyDescent="0.3">
      <c r="A69" s="105" t="s">
        <v>257</v>
      </c>
      <c r="B69" s="106"/>
      <c r="C69" s="107"/>
      <c r="D69" s="93"/>
      <c r="E69" s="94"/>
      <c r="F69" s="94"/>
      <c r="G69" s="94"/>
      <c r="H69" s="94"/>
      <c r="I69" s="94"/>
      <c r="J69" s="94"/>
      <c r="K69" s="94"/>
      <c r="L69" s="94"/>
      <c r="M69" s="95"/>
    </row>
    <row r="70" spans="1:13" ht="14.25" customHeight="1" x14ac:dyDescent="0.2">
      <c r="A70" s="93"/>
      <c r="B70" s="94"/>
      <c r="C70" s="94"/>
      <c r="D70" s="94"/>
      <c r="E70" s="94"/>
      <c r="F70" s="94"/>
      <c r="G70" s="95"/>
      <c r="H70" s="93"/>
      <c r="I70" s="94"/>
      <c r="J70" s="94"/>
      <c r="K70" s="94"/>
      <c r="L70" s="94"/>
      <c r="M70" s="95"/>
    </row>
    <row r="71" spans="1:13" ht="14.25" customHeight="1" x14ac:dyDescent="0.2">
      <c r="A71" s="96"/>
      <c r="B71" s="97"/>
      <c r="C71" s="97"/>
      <c r="D71" s="97"/>
      <c r="E71" s="97"/>
      <c r="F71" s="97"/>
      <c r="G71" s="98"/>
      <c r="H71" s="96"/>
      <c r="I71" s="97"/>
      <c r="J71" s="97"/>
      <c r="K71" s="97"/>
      <c r="L71" s="97"/>
      <c r="M71" s="98"/>
    </row>
    <row r="72" spans="1:13" ht="14.25" customHeight="1" x14ac:dyDescent="0.2">
      <c r="A72" s="96"/>
      <c r="B72" s="97"/>
      <c r="C72" s="97"/>
      <c r="D72" s="97"/>
      <c r="E72" s="97"/>
      <c r="F72" s="97"/>
      <c r="G72" s="98"/>
      <c r="H72" s="96"/>
      <c r="I72" s="97"/>
      <c r="J72" s="97"/>
      <c r="K72" s="97"/>
      <c r="L72" s="97"/>
      <c r="M72" s="98"/>
    </row>
    <row r="73" spans="1:13" ht="15.75" customHeight="1" x14ac:dyDescent="0.2">
      <c r="A73" s="96"/>
      <c r="B73" s="97"/>
      <c r="C73" s="97"/>
      <c r="D73" s="97"/>
      <c r="E73" s="97"/>
      <c r="F73" s="97"/>
      <c r="G73" s="98"/>
      <c r="H73" s="96"/>
      <c r="I73" s="97"/>
      <c r="J73" s="97"/>
      <c r="K73" s="97"/>
      <c r="L73" s="97"/>
      <c r="M73" s="98"/>
    </row>
    <row r="74" spans="1:13" ht="14.25" customHeight="1" x14ac:dyDescent="0.2">
      <c r="A74" s="96"/>
      <c r="B74" s="97"/>
      <c r="C74" s="97"/>
      <c r="D74" s="97"/>
      <c r="E74" s="97"/>
      <c r="F74" s="97"/>
      <c r="G74" s="98"/>
      <c r="H74" s="96"/>
      <c r="I74" s="97"/>
      <c r="J74" s="97"/>
      <c r="K74" s="97"/>
      <c r="L74" s="97"/>
      <c r="M74" s="98"/>
    </row>
    <row r="75" spans="1:13" ht="15.75" customHeight="1" thickBot="1" x14ac:dyDescent="0.25">
      <c r="A75" s="99"/>
      <c r="B75" s="100"/>
      <c r="C75" s="100"/>
      <c r="D75" s="100"/>
      <c r="E75" s="100"/>
      <c r="F75" s="100"/>
      <c r="G75" s="101"/>
      <c r="H75" s="99"/>
      <c r="I75" s="100"/>
      <c r="J75" s="100"/>
      <c r="K75" s="100"/>
      <c r="L75" s="100"/>
      <c r="M75" s="101"/>
    </row>
    <row r="76" spans="1:13" ht="30" customHeight="1" thickBot="1" x14ac:dyDescent="0.25">
      <c r="A76" s="90" t="s">
        <v>256</v>
      </c>
      <c r="B76" s="91"/>
      <c r="C76" s="91"/>
      <c r="D76" s="91"/>
      <c r="E76" s="91"/>
      <c r="F76" s="91"/>
      <c r="G76" s="92"/>
      <c r="H76" s="90" t="s">
        <v>260</v>
      </c>
      <c r="I76" s="91"/>
      <c r="J76" s="91"/>
      <c r="K76" s="91"/>
      <c r="L76" s="91"/>
      <c r="M76" s="92"/>
    </row>
  </sheetData>
  <sheetProtection selectLockedCells="1"/>
  <dataConsolidate link="1"/>
  <mergeCells count="74">
    <mergeCell ref="D56:H56"/>
    <mergeCell ref="D57:H57"/>
    <mergeCell ref="D49:H49"/>
    <mergeCell ref="D50:H50"/>
    <mergeCell ref="D51:H51"/>
    <mergeCell ref="D52:H52"/>
    <mergeCell ref="D53:H53"/>
    <mergeCell ref="D46:H46"/>
    <mergeCell ref="D47:H47"/>
    <mergeCell ref="D48:H48"/>
    <mergeCell ref="D54:H54"/>
    <mergeCell ref="D55:H55"/>
    <mergeCell ref="D41:H41"/>
    <mergeCell ref="D42:H42"/>
    <mergeCell ref="D43:H43"/>
    <mergeCell ref="D44:H44"/>
    <mergeCell ref="D45:H45"/>
    <mergeCell ref="D35:H35"/>
    <mergeCell ref="D36:H36"/>
    <mergeCell ref="D38:H38"/>
    <mergeCell ref="D39:H39"/>
    <mergeCell ref="D40:H40"/>
    <mergeCell ref="D30:H30"/>
    <mergeCell ref="D31:H31"/>
    <mergeCell ref="D32:H32"/>
    <mergeCell ref="D33:H33"/>
    <mergeCell ref="D34:H34"/>
    <mergeCell ref="A1:M1"/>
    <mergeCell ref="A3:M3"/>
    <mergeCell ref="A9:C10"/>
    <mergeCell ref="A8:C8"/>
    <mergeCell ref="A7:C7"/>
    <mergeCell ref="D9:M10"/>
    <mergeCell ref="A6:C6"/>
    <mergeCell ref="A5:C5"/>
    <mergeCell ref="A4:C4"/>
    <mergeCell ref="D8:M8"/>
    <mergeCell ref="D7:M7"/>
    <mergeCell ref="D4:J4"/>
    <mergeCell ref="D6:M6"/>
    <mergeCell ref="D5:M5"/>
    <mergeCell ref="L4:M4"/>
    <mergeCell ref="D27:H27"/>
    <mergeCell ref="A76:G76"/>
    <mergeCell ref="H76:M76"/>
    <mergeCell ref="H70:M75"/>
    <mergeCell ref="A70:G75"/>
    <mergeCell ref="A68:C68"/>
    <mergeCell ref="D69:M69"/>
    <mergeCell ref="D68:M68"/>
    <mergeCell ref="A69:C69"/>
    <mergeCell ref="D67:M67"/>
    <mergeCell ref="A67:C67"/>
    <mergeCell ref="A66:C66"/>
    <mergeCell ref="A65:C65"/>
    <mergeCell ref="A61:M61"/>
    <mergeCell ref="D28:H28"/>
    <mergeCell ref="D29:H29"/>
    <mergeCell ref="D58:H58"/>
    <mergeCell ref="A13:M13"/>
    <mergeCell ref="D66:M66"/>
    <mergeCell ref="D65:M65"/>
    <mergeCell ref="D17:H17"/>
    <mergeCell ref="D16:H16"/>
    <mergeCell ref="D37:H37"/>
    <mergeCell ref="D18:H18"/>
    <mergeCell ref="D19:H19"/>
    <mergeCell ref="D20:H20"/>
    <mergeCell ref="D21:H21"/>
    <mergeCell ref="D22:H22"/>
    <mergeCell ref="D23:H23"/>
    <mergeCell ref="D24:H24"/>
    <mergeCell ref="D25:H25"/>
    <mergeCell ref="D26:H26"/>
  </mergeCells>
  <dataValidations count="1">
    <dataValidation type="list" allowBlank="1" showInputMessage="1" showErrorMessage="1" sqref="D4">
      <formula1>"COMPARACION DE COTIZACIONES, CONCURSO DE PRECIOS,LICITACION PUBLICA, CONTRATACION DIRECTA"</formula1>
    </dataValidation>
  </dataValidations>
  <pageMargins left="0.98425196850393704" right="0.39370078740157483" top="0.39370078740157483" bottom="0.39370078740157483" header="0.31496062992125984" footer="0.31496062992125984"/>
  <pageSetup paperSize="9" scale="56" fitToHeight="0" orientation="portrait" r:id="rId1"/>
  <headerFooter>
    <oddFooter>&amp;LFIRMA &amp;R&amp;P DE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7" tint="-0.249977111117893"/>
  </sheetPr>
  <dimension ref="A1:B99"/>
  <sheetViews>
    <sheetView view="pageBreakPreview" zoomScale="60" workbookViewId="0">
      <selection activeCell="B46" sqref="B46:E47"/>
    </sheetView>
  </sheetViews>
  <sheetFormatPr baseColWidth="10" defaultRowHeight="15" x14ac:dyDescent="0.25"/>
  <cols>
    <col min="1" max="1" width="70.28515625" customWidth="1"/>
    <col min="2" max="2" width="10.42578125" customWidth="1"/>
  </cols>
  <sheetData>
    <row r="1" spans="1:2" s="2" customFormat="1" ht="15.75" customHeight="1" thickBot="1" x14ac:dyDescent="0.3">
      <c r="A1" s="5" t="s">
        <v>1</v>
      </c>
      <c r="B1" s="29" t="s">
        <v>0</v>
      </c>
    </row>
    <row r="2" spans="1:2" s="2" customFormat="1" ht="15.75" customHeight="1" thickBot="1" x14ac:dyDescent="0.3">
      <c r="A2" s="7" t="s">
        <v>2</v>
      </c>
      <c r="B2" s="6">
        <v>10</v>
      </c>
    </row>
    <row r="3" spans="1:2" s="2" customFormat="1" ht="15.75" customHeight="1" thickBot="1" x14ac:dyDescent="0.3">
      <c r="A3" s="9" t="s">
        <v>3</v>
      </c>
      <c r="B3" s="8">
        <v>20</v>
      </c>
    </row>
    <row r="4" spans="1:2" s="2" customFormat="1" ht="15.75" customHeight="1" thickBot="1" x14ac:dyDescent="0.3">
      <c r="A4" s="9" t="s">
        <v>4</v>
      </c>
      <c r="B4" s="8">
        <v>30</v>
      </c>
    </row>
    <row r="5" spans="1:2" s="2" customFormat="1" ht="15.75" customHeight="1" thickBot="1" x14ac:dyDescent="0.3">
      <c r="A5" s="9" t="s">
        <v>5</v>
      </c>
      <c r="B5" s="8">
        <v>40</v>
      </c>
    </row>
    <row r="6" spans="1:2" s="2" customFormat="1" ht="15.75" customHeight="1" thickBot="1" x14ac:dyDescent="0.3">
      <c r="A6" s="9" t="s">
        <v>6</v>
      </c>
      <c r="B6" s="8">
        <v>50</v>
      </c>
    </row>
    <row r="7" spans="1:2" s="2" customFormat="1" ht="15.75" customHeight="1" thickBot="1" x14ac:dyDescent="0.3">
      <c r="A7" s="11" t="s">
        <v>7</v>
      </c>
      <c r="B7" s="10">
        <v>60</v>
      </c>
    </row>
    <row r="8" spans="1:2" s="2" customFormat="1" ht="15.75" customHeight="1" thickBot="1" x14ac:dyDescent="0.3">
      <c r="A8" s="13" t="s">
        <v>8</v>
      </c>
      <c r="B8" s="12">
        <v>70</v>
      </c>
    </row>
    <row r="9" spans="1:2" s="2" customFormat="1" ht="15.75" customHeight="1" thickBot="1" x14ac:dyDescent="0.3">
      <c r="A9" s="9" t="s">
        <v>9</v>
      </c>
      <c r="B9" s="8">
        <v>71</v>
      </c>
    </row>
    <row r="10" spans="1:2" s="2" customFormat="1" ht="15.75" customHeight="1" thickBot="1" x14ac:dyDescent="0.3">
      <c r="A10" s="11" t="s">
        <v>10</v>
      </c>
      <c r="B10" s="10">
        <v>80</v>
      </c>
    </row>
    <row r="11" spans="1:2" s="2" customFormat="1" ht="15.75" customHeight="1" thickBot="1" x14ac:dyDescent="0.3">
      <c r="A11" s="13" t="s">
        <v>11</v>
      </c>
      <c r="B11" s="12">
        <v>90</v>
      </c>
    </row>
    <row r="12" spans="1:2" s="2" customFormat="1" ht="15.75" customHeight="1" thickBot="1" x14ac:dyDescent="0.3">
      <c r="A12" s="15" t="s">
        <v>12</v>
      </c>
      <c r="B12" s="14">
        <v>91</v>
      </c>
    </row>
    <row r="13" spans="1:2" s="2" customFormat="1" ht="15.75" customHeight="1" thickBot="1" x14ac:dyDescent="0.3">
      <c r="A13" s="9" t="s">
        <v>13</v>
      </c>
      <c r="B13" s="8">
        <v>92</v>
      </c>
    </row>
    <row r="14" spans="1:2" s="2" customFormat="1" ht="15.75" customHeight="1" thickBot="1" x14ac:dyDescent="0.3">
      <c r="A14" s="11" t="s">
        <v>14</v>
      </c>
      <c r="B14" s="10">
        <v>100</v>
      </c>
    </row>
    <row r="15" spans="1:2" s="2" customFormat="1" ht="15.75" customHeight="1" thickBot="1" x14ac:dyDescent="0.3">
      <c r="A15" s="7" t="s">
        <v>15</v>
      </c>
      <c r="B15" s="6">
        <v>120</v>
      </c>
    </row>
    <row r="16" spans="1:2" s="2" customFormat="1" ht="15.75" customHeight="1" thickBot="1" x14ac:dyDescent="0.3">
      <c r="A16" s="15" t="s">
        <v>16</v>
      </c>
      <c r="B16" s="14">
        <v>130</v>
      </c>
    </row>
    <row r="17" spans="1:2" s="2" customFormat="1" ht="15.75" customHeight="1" thickBot="1" x14ac:dyDescent="0.3">
      <c r="A17" s="15" t="s">
        <v>17</v>
      </c>
      <c r="B17" s="14">
        <v>131</v>
      </c>
    </row>
    <row r="18" spans="1:2" s="2" customFormat="1" ht="15.75" customHeight="1" thickBot="1" x14ac:dyDescent="0.3">
      <c r="A18" s="15" t="s">
        <v>18</v>
      </c>
      <c r="B18" s="14">
        <v>132</v>
      </c>
    </row>
    <row r="19" spans="1:2" s="2" customFormat="1" ht="15.75" customHeight="1" thickBot="1" x14ac:dyDescent="0.3">
      <c r="A19" s="15" t="s">
        <v>19</v>
      </c>
      <c r="B19" s="14">
        <v>133</v>
      </c>
    </row>
    <row r="20" spans="1:2" s="2" customFormat="1" ht="15.75" customHeight="1" thickBot="1" x14ac:dyDescent="0.3">
      <c r="A20" s="9" t="s">
        <v>20</v>
      </c>
      <c r="B20" s="8">
        <v>134</v>
      </c>
    </row>
    <row r="21" spans="1:2" s="2" customFormat="1" ht="15.75" customHeight="1" thickBot="1" x14ac:dyDescent="0.3">
      <c r="A21" s="15" t="s">
        <v>21</v>
      </c>
      <c r="B21" s="14">
        <v>140</v>
      </c>
    </row>
    <row r="22" spans="1:2" s="2" customFormat="1" ht="15.75" customHeight="1" thickBot="1" x14ac:dyDescent="0.3">
      <c r="A22" s="9" t="s">
        <v>22</v>
      </c>
      <c r="B22" s="8">
        <v>141</v>
      </c>
    </row>
    <row r="23" spans="1:2" s="2" customFormat="1" ht="15.75" customHeight="1" thickBot="1" x14ac:dyDescent="0.3">
      <c r="A23" s="9" t="s">
        <v>23</v>
      </c>
      <c r="B23" s="8">
        <v>150</v>
      </c>
    </row>
    <row r="24" spans="1:2" s="2" customFormat="1" ht="15.75" customHeight="1" thickBot="1" x14ac:dyDescent="0.3">
      <c r="A24" s="9" t="s">
        <v>24</v>
      </c>
      <c r="B24" s="8">
        <v>160</v>
      </c>
    </row>
    <row r="25" spans="1:2" s="2" customFormat="1" ht="15.75" customHeight="1" thickBot="1" x14ac:dyDescent="0.3">
      <c r="A25" s="9" t="s">
        <v>25</v>
      </c>
      <c r="B25" s="8">
        <v>170</v>
      </c>
    </row>
    <row r="26" spans="1:2" s="2" customFormat="1" ht="15.75" customHeight="1" thickBot="1" x14ac:dyDescent="0.3">
      <c r="A26" s="11" t="s">
        <v>26</v>
      </c>
      <c r="B26" s="10">
        <v>180</v>
      </c>
    </row>
    <row r="27" spans="1:2" s="2" customFormat="1" ht="15.75" customHeight="1" thickBot="1" x14ac:dyDescent="0.3">
      <c r="A27" s="7" t="s">
        <v>27</v>
      </c>
      <c r="B27" s="16">
        <v>190</v>
      </c>
    </row>
    <row r="28" spans="1:2" s="2" customFormat="1" ht="15.75" customHeight="1" thickBot="1" x14ac:dyDescent="0.3">
      <c r="A28" s="9" t="s">
        <v>28</v>
      </c>
      <c r="B28" s="17">
        <v>191</v>
      </c>
    </row>
    <row r="29" spans="1:2" s="2" customFormat="1" ht="15.75" customHeight="1" thickBot="1" x14ac:dyDescent="0.3">
      <c r="A29" s="9" t="s">
        <v>29</v>
      </c>
      <c r="B29" s="17">
        <v>192</v>
      </c>
    </row>
    <row r="30" spans="1:2" s="2" customFormat="1" ht="15.75" customHeight="1" thickBot="1" x14ac:dyDescent="0.3">
      <c r="A30" s="9" t="s">
        <v>30</v>
      </c>
      <c r="B30" s="17">
        <v>193</v>
      </c>
    </row>
    <row r="31" spans="1:2" s="2" customFormat="1" ht="15.75" customHeight="1" thickBot="1" x14ac:dyDescent="0.3">
      <c r="A31" s="15" t="s">
        <v>31</v>
      </c>
      <c r="B31" s="14">
        <v>200</v>
      </c>
    </row>
    <row r="32" spans="1:2" s="2" customFormat="1" ht="15.75" customHeight="1" thickBot="1" x14ac:dyDescent="0.3">
      <c r="A32" s="15" t="s">
        <v>32</v>
      </c>
      <c r="B32" s="14">
        <v>201</v>
      </c>
    </row>
    <row r="33" spans="1:2" s="2" customFormat="1" ht="15.75" customHeight="1" thickBot="1" x14ac:dyDescent="0.3">
      <c r="A33" s="15" t="s">
        <v>33</v>
      </c>
      <c r="B33" s="14">
        <v>202</v>
      </c>
    </row>
    <row r="34" spans="1:2" s="2" customFormat="1" ht="15.75" customHeight="1" thickBot="1" x14ac:dyDescent="0.3">
      <c r="A34" s="9" t="s">
        <v>34</v>
      </c>
      <c r="B34" s="8">
        <v>203</v>
      </c>
    </row>
    <row r="35" spans="1:2" s="2" customFormat="1" ht="15.75" customHeight="1" thickBot="1" x14ac:dyDescent="0.3">
      <c r="A35" s="19" t="s">
        <v>35</v>
      </c>
      <c r="B35" s="18">
        <v>210</v>
      </c>
    </row>
    <row r="36" spans="1:2" s="2" customFormat="1" ht="15.75" customHeight="1" thickBot="1" x14ac:dyDescent="0.3">
      <c r="A36" s="15" t="s">
        <v>36</v>
      </c>
      <c r="B36" s="14">
        <v>240</v>
      </c>
    </row>
    <row r="37" spans="1:2" s="2" customFormat="1" ht="15.75" customHeight="1" thickBot="1" x14ac:dyDescent="0.3">
      <c r="A37" s="15" t="s">
        <v>37</v>
      </c>
      <c r="B37" s="14">
        <v>241</v>
      </c>
    </row>
    <row r="38" spans="1:2" s="2" customFormat="1" ht="15.75" customHeight="1" thickBot="1" x14ac:dyDescent="0.3">
      <c r="A38" s="15" t="s">
        <v>38</v>
      </c>
      <c r="B38" s="14">
        <v>242</v>
      </c>
    </row>
    <row r="39" spans="1:2" s="2" customFormat="1" ht="15.75" customHeight="1" thickBot="1" x14ac:dyDescent="0.3">
      <c r="A39" s="15" t="s">
        <v>39</v>
      </c>
      <c r="B39" s="14">
        <v>243</v>
      </c>
    </row>
    <row r="40" spans="1:2" s="2" customFormat="1" ht="15.75" customHeight="1" thickBot="1" x14ac:dyDescent="0.3">
      <c r="A40" s="15" t="s">
        <v>40</v>
      </c>
      <c r="B40" s="14">
        <v>244</v>
      </c>
    </row>
    <row r="41" spans="1:2" s="2" customFormat="1" ht="15.75" customHeight="1" thickBot="1" x14ac:dyDescent="0.3">
      <c r="A41" s="15" t="s">
        <v>41</v>
      </c>
      <c r="B41" s="14">
        <v>245</v>
      </c>
    </row>
    <row r="42" spans="1:2" s="2" customFormat="1" ht="15.75" customHeight="1" thickBot="1" x14ac:dyDescent="0.3">
      <c r="A42" s="21" t="s">
        <v>42</v>
      </c>
      <c r="B42" s="20">
        <v>246</v>
      </c>
    </row>
    <row r="43" spans="1:2" s="2" customFormat="1" ht="15.75" customHeight="1" thickBot="1" x14ac:dyDescent="0.3">
      <c r="A43" s="7" t="s">
        <v>43</v>
      </c>
      <c r="B43" s="6">
        <v>247</v>
      </c>
    </row>
    <row r="44" spans="1:2" s="2" customFormat="1" ht="15.75" customHeight="1" thickBot="1" x14ac:dyDescent="0.3">
      <c r="A44" s="9" t="s">
        <v>44</v>
      </c>
      <c r="B44" s="8">
        <v>248</v>
      </c>
    </row>
    <row r="45" spans="1:2" s="2" customFormat="1" ht="15.75" customHeight="1" thickBot="1" x14ac:dyDescent="0.3">
      <c r="A45" s="23" t="s">
        <v>45</v>
      </c>
      <c r="B45" s="22">
        <v>270</v>
      </c>
    </row>
    <row r="46" spans="1:2" s="2" customFormat="1" ht="15.75" customHeight="1" thickBot="1" x14ac:dyDescent="0.3">
      <c r="A46" s="11" t="s">
        <v>46</v>
      </c>
      <c r="B46" s="10">
        <v>310</v>
      </c>
    </row>
    <row r="47" spans="1:2" s="2" customFormat="1" ht="15.75" customHeight="1" thickBot="1" x14ac:dyDescent="0.3">
      <c r="A47" s="13" t="s">
        <v>47</v>
      </c>
      <c r="B47" s="12">
        <v>330</v>
      </c>
    </row>
    <row r="48" spans="1:2" s="2" customFormat="1" ht="15.75" customHeight="1" thickBot="1" x14ac:dyDescent="0.3">
      <c r="A48" s="15" t="s">
        <v>48</v>
      </c>
      <c r="B48" s="14">
        <v>331</v>
      </c>
    </row>
    <row r="49" spans="1:2" s="2" customFormat="1" ht="15.75" customHeight="1" thickBot="1" x14ac:dyDescent="0.3">
      <c r="A49" s="9" t="s">
        <v>49</v>
      </c>
      <c r="B49" s="8">
        <v>332</v>
      </c>
    </row>
    <row r="50" spans="1:2" s="2" customFormat="1" ht="15.75" customHeight="1" thickBot="1" x14ac:dyDescent="0.3">
      <c r="A50" s="11" t="s">
        <v>141</v>
      </c>
      <c r="B50" s="10">
        <v>360</v>
      </c>
    </row>
    <row r="51" spans="1:2" s="2" customFormat="1" ht="15.75" customHeight="1" thickBot="1" x14ac:dyDescent="0.3">
      <c r="A51" s="13" t="s">
        <v>50</v>
      </c>
      <c r="B51" s="12">
        <v>380</v>
      </c>
    </row>
    <row r="52" spans="1:2" s="2" customFormat="1" ht="15.75" customHeight="1" thickBot="1" x14ac:dyDescent="0.3">
      <c r="A52" s="21" t="s">
        <v>51</v>
      </c>
      <c r="B52" s="20">
        <v>381</v>
      </c>
    </row>
    <row r="53" spans="1:2" s="2" customFormat="1" ht="15.75" customHeight="1" thickBot="1" x14ac:dyDescent="0.3">
      <c r="A53" s="7" t="s">
        <v>52</v>
      </c>
      <c r="B53" s="6">
        <v>382</v>
      </c>
    </row>
    <row r="54" spans="1:2" s="2" customFormat="1" ht="15.75" customHeight="1" thickBot="1" x14ac:dyDescent="0.3">
      <c r="A54" s="15" t="s">
        <v>53</v>
      </c>
      <c r="B54" s="14">
        <v>400</v>
      </c>
    </row>
    <row r="55" spans="1:2" s="2" customFormat="1" ht="15.75" customHeight="1" thickBot="1" x14ac:dyDescent="0.3">
      <c r="A55" s="15" t="s">
        <v>54</v>
      </c>
      <c r="B55" s="14">
        <v>401</v>
      </c>
    </row>
    <row r="56" spans="1:2" s="2" customFormat="1" ht="15.75" customHeight="1" thickBot="1" x14ac:dyDescent="0.3">
      <c r="A56" s="15" t="s">
        <v>55</v>
      </c>
      <c r="B56" s="14">
        <v>402</v>
      </c>
    </row>
    <row r="57" spans="1:2" s="2" customFormat="1" ht="15.75" customHeight="1" thickBot="1" x14ac:dyDescent="0.3">
      <c r="A57" s="15" t="s">
        <v>56</v>
      </c>
      <c r="B57" s="14">
        <v>403</v>
      </c>
    </row>
    <row r="58" spans="1:2" s="2" customFormat="1" ht="15.75" customHeight="1" thickBot="1" x14ac:dyDescent="0.3">
      <c r="A58" s="15" t="s">
        <v>57</v>
      </c>
      <c r="B58" s="14">
        <v>404</v>
      </c>
    </row>
    <row r="59" spans="1:2" s="2" customFormat="1" ht="15.75" customHeight="1" thickBot="1" x14ac:dyDescent="0.3">
      <c r="A59" s="21" t="s">
        <v>58</v>
      </c>
      <c r="B59" s="20">
        <v>405</v>
      </c>
    </row>
    <row r="60" spans="1:2" s="2" customFormat="1" ht="15.75" customHeight="1" thickBot="1" x14ac:dyDescent="0.3">
      <c r="A60" s="25" t="s">
        <v>59</v>
      </c>
      <c r="B60" s="24">
        <v>406</v>
      </c>
    </row>
    <row r="61" spans="1:2" s="2" customFormat="1" ht="15.75" customHeight="1" thickBot="1" x14ac:dyDescent="0.3">
      <c r="A61" s="7" t="s">
        <v>142</v>
      </c>
      <c r="B61" s="6">
        <v>407</v>
      </c>
    </row>
    <row r="62" spans="1:2" s="2" customFormat="1" ht="15.75" customHeight="1" thickBot="1" x14ac:dyDescent="0.3">
      <c r="A62" s="9" t="s">
        <v>143</v>
      </c>
      <c r="B62" s="8">
        <v>408</v>
      </c>
    </row>
    <row r="63" spans="1:2" s="2" customFormat="1" ht="15.75" customHeight="1" thickBot="1" x14ac:dyDescent="0.3">
      <c r="A63" s="9" t="s">
        <v>60</v>
      </c>
      <c r="B63" s="8">
        <v>409</v>
      </c>
    </row>
    <row r="64" spans="1:2" s="2" customFormat="1" ht="15.75" customHeight="1" thickBot="1" x14ac:dyDescent="0.3">
      <c r="A64" s="23" t="s">
        <v>61</v>
      </c>
      <c r="B64" s="22">
        <v>410</v>
      </c>
    </row>
    <row r="65" spans="1:2" s="2" customFormat="1" ht="15.75" customHeight="1" thickBot="1" x14ac:dyDescent="0.3">
      <c r="A65" s="23" t="s">
        <v>62</v>
      </c>
      <c r="B65" s="22">
        <v>411</v>
      </c>
    </row>
    <row r="66" spans="1:2" s="2" customFormat="1" ht="15.75" customHeight="1" thickBot="1" x14ac:dyDescent="0.3">
      <c r="A66" s="23" t="s">
        <v>63</v>
      </c>
      <c r="B66" s="22">
        <v>412</v>
      </c>
    </row>
    <row r="67" spans="1:2" s="2" customFormat="1" ht="15.75" customHeight="1" thickBot="1" x14ac:dyDescent="0.3">
      <c r="A67" s="23" t="s">
        <v>64</v>
      </c>
      <c r="B67" s="22">
        <v>413</v>
      </c>
    </row>
    <row r="68" spans="1:2" s="2" customFormat="1" ht="15.75" customHeight="1" thickBot="1" x14ac:dyDescent="0.3">
      <c r="A68" s="23" t="s">
        <v>65</v>
      </c>
      <c r="B68" s="22">
        <v>414</v>
      </c>
    </row>
    <row r="69" spans="1:2" s="2" customFormat="1" ht="15.75" customHeight="1" thickBot="1" x14ac:dyDescent="0.3">
      <c r="A69" s="23" t="s">
        <v>66</v>
      </c>
      <c r="B69" s="22">
        <v>415</v>
      </c>
    </row>
    <row r="70" spans="1:2" s="2" customFormat="1" ht="15.75" customHeight="1" thickBot="1" x14ac:dyDescent="0.3">
      <c r="A70" s="19" t="s">
        <v>67</v>
      </c>
      <c r="B70" s="18">
        <v>416</v>
      </c>
    </row>
    <row r="71" spans="1:2" s="2" customFormat="1" ht="15.75" customHeight="1" thickBot="1" x14ac:dyDescent="0.3">
      <c r="A71" s="27" t="s">
        <v>68</v>
      </c>
      <c r="B71" s="26">
        <v>417</v>
      </c>
    </row>
    <row r="72" spans="1:2" s="2" customFormat="1" ht="15.75" customHeight="1" thickBot="1" x14ac:dyDescent="0.3">
      <c r="A72" s="23" t="s">
        <v>69</v>
      </c>
      <c r="B72" s="22">
        <v>418</v>
      </c>
    </row>
    <row r="73" spans="1:2" s="2" customFormat="1" ht="15.75" customHeight="1" thickBot="1" x14ac:dyDescent="0.3">
      <c r="A73" s="23" t="s">
        <v>70</v>
      </c>
      <c r="B73" s="22">
        <v>419</v>
      </c>
    </row>
    <row r="74" spans="1:2" s="2" customFormat="1" ht="15.75" customHeight="1" thickBot="1" x14ac:dyDescent="0.3">
      <c r="A74" s="23" t="s">
        <v>71</v>
      </c>
      <c r="B74" s="22">
        <v>420</v>
      </c>
    </row>
    <row r="75" spans="1:2" s="2" customFormat="1" ht="15.75" customHeight="1" thickBot="1" x14ac:dyDescent="0.3">
      <c r="A75" s="19" t="s">
        <v>72</v>
      </c>
      <c r="B75" s="18">
        <v>421</v>
      </c>
    </row>
    <row r="76" spans="1:2" s="2" customFormat="1" ht="15.75" customHeight="1" thickBot="1" x14ac:dyDescent="0.3">
      <c r="A76" s="23" t="s">
        <v>73</v>
      </c>
      <c r="B76" s="22">
        <v>422</v>
      </c>
    </row>
    <row r="77" spans="1:2" s="2" customFormat="1" ht="15.75" customHeight="1" thickBot="1" x14ac:dyDescent="0.3">
      <c r="A77" s="23" t="s">
        <v>74</v>
      </c>
      <c r="B77" s="22">
        <v>423</v>
      </c>
    </row>
    <row r="78" spans="1:2" s="2" customFormat="1" ht="15.75" customHeight="1" thickBot="1" x14ac:dyDescent="0.3">
      <c r="A78" s="23" t="s">
        <v>75</v>
      </c>
      <c r="B78" s="22">
        <v>424</v>
      </c>
    </row>
    <row r="79" spans="1:2" s="2" customFormat="1" ht="15.75" customHeight="1" thickBot="1" x14ac:dyDescent="0.3">
      <c r="A79" s="15" t="s">
        <v>76</v>
      </c>
      <c r="B79" s="20">
        <v>460</v>
      </c>
    </row>
    <row r="80" spans="1:2" s="2" customFormat="1" ht="15.75" customHeight="1" thickBot="1" x14ac:dyDescent="0.3">
      <c r="A80" s="9" t="s">
        <v>77</v>
      </c>
      <c r="B80" s="16" t="s">
        <v>144</v>
      </c>
    </row>
    <row r="81" spans="1:2" s="2" customFormat="1" ht="15.75" customHeight="1" thickBot="1" x14ac:dyDescent="0.3">
      <c r="A81" s="9" t="s">
        <v>78</v>
      </c>
      <c r="B81" s="17">
        <v>470</v>
      </c>
    </row>
    <row r="82" spans="1:2" s="2" customFormat="1" ht="15.75" customHeight="1" thickBot="1" x14ac:dyDescent="0.3">
      <c r="A82" s="9" t="s">
        <v>79</v>
      </c>
      <c r="B82" s="8">
        <v>510</v>
      </c>
    </row>
    <row r="83" spans="1:2" s="2" customFormat="1" ht="15.75" customHeight="1" thickBot="1" x14ac:dyDescent="0.3">
      <c r="A83" s="9" t="s">
        <v>80</v>
      </c>
      <c r="B83" s="8">
        <v>520</v>
      </c>
    </row>
    <row r="84" spans="1:2" s="2" customFormat="1" ht="15.75" customHeight="1" thickBot="1" x14ac:dyDescent="0.3">
      <c r="A84" s="9" t="s">
        <v>81</v>
      </c>
      <c r="B84" s="8">
        <v>620</v>
      </c>
    </row>
    <row r="85" spans="1:2" s="2" customFormat="1" ht="15.75" customHeight="1" thickBot="1" x14ac:dyDescent="0.3">
      <c r="A85" s="9" t="s">
        <v>82</v>
      </c>
      <c r="B85" s="8">
        <v>790</v>
      </c>
    </row>
    <row r="86" spans="1:2" s="2" customFormat="1" ht="15.75" customHeight="1" thickBot="1" x14ac:dyDescent="0.3">
      <c r="A86" s="9" t="s">
        <v>83</v>
      </c>
      <c r="B86" s="17">
        <v>800</v>
      </c>
    </row>
    <row r="87" spans="1:2" s="2" customFormat="1" ht="15.75" customHeight="1" thickBot="1" x14ac:dyDescent="0.3">
      <c r="A87" s="21" t="s">
        <v>84</v>
      </c>
      <c r="B87" s="28">
        <v>810</v>
      </c>
    </row>
    <row r="88" spans="1:2" s="2" customFormat="1" ht="15.75" customHeight="1" thickBot="1" x14ac:dyDescent="0.3">
      <c r="A88" s="7" t="s">
        <v>85</v>
      </c>
      <c r="B88" s="16">
        <v>811</v>
      </c>
    </row>
    <row r="89" spans="1:2" ht="15.75" customHeight="1" thickBot="1" x14ac:dyDescent="0.3">
      <c r="A89" s="9" t="s">
        <v>86</v>
      </c>
      <c r="B89" s="17">
        <v>812</v>
      </c>
    </row>
    <row r="90" spans="1:2" ht="15.75" customHeight="1" thickBot="1" x14ac:dyDescent="0.3">
      <c r="A90" s="9" t="s">
        <v>87</v>
      </c>
      <c r="B90" s="17">
        <v>813</v>
      </c>
    </row>
    <row r="91" spans="1:2" ht="15.75" customHeight="1" thickBot="1" x14ac:dyDescent="0.3">
      <c r="A91" s="9" t="s">
        <v>88</v>
      </c>
      <c r="B91" s="17">
        <v>814</v>
      </c>
    </row>
    <row r="92" spans="1:2" ht="15.75" customHeight="1" thickBot="1" x14ac:dyDescent="0.3">
      <c r="A92" s="9" t="s">
        <v>89</v>
      </c>
      <c r="B92" s="17">
        <v>815</v>
      </c>
    </row>
    <row r="93" spans="1:2" ht="15.75" customHeight="1" thickBot="1" x14ac:dyDescent="0.3">
      <c r="A93" s="9" t="s">
        <v>90</v>
      </c>
      <c r="B93" s="17">
        <v>820</v>
      </c>
    </row>
    <row r="94" spans="1:2" ht="15.75" customHeight="1" thickBot="1" x14ac:dyDescent="0.3">
      <c r="A94" s="9" t="s">
        <v>91</v>
      </c>
      <c r="B94" s="17">
        <v>830</v>
      </c>
    </row>
    <row r="95" spans="1:2" ht="15.75" customHeight="1" thickBot="1" x14ac:dyDescent="0.3">
      <c r="A95" s="9" t="s">
        <v>92</v>
      </c>
      <c r="B95" s="17">
        <v>831</v>
      </c>
    </row>
    <row r="96" spans="1:2" ht="15.75" customHeight="1" thickBot="1" x14ac:dyDescent="0.3">
      <c r="A96" s="9" t="s">
        <v>93</v>
      </c>
      <c r="B96" s="17">
        <v>832</v>
      </c>
    </row>
    <row r="97" spans="1:2" ht="15.75" customHeight="1" thickBot="1" x14ac:dyDescent="0.3">
      <c r="A97" s="9" t="s">
        <v>94</v>
      </c>
      <c r="B97" s="17">
        <v>833</v>
      </c>
    </row>
    <row r="98" spans="1:2" ht="15.75" customHeight="1" thickBot="1" x14ac:dyDescent="0.3">
      <c r="A98" s="9" t="s">
        <v>95</v>
      </c>
      <c r="B98" s="17">
        <v>834</v>
      </c>
    </row>
    <row r="99" spans="1:2" ht="15.75" customHeight="1" thickBot="1" x14ac:dyDescent="0.3">
      <c r="A99" s="9" t="s">
        <v>96</v>
      </c>
      <c r="B99" s="17">
        <v>840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9" tint="0.39997558519241921"/>
  </sheetPr>
  <dimension ref="A1:C64"/>
  <sheetViews>
    <sheetView view="pageBreakPreview" topLeftCell="A22" zoomScale="60" workbookViewId="0">
      <selection activeCell="H58" sqref="H58"/>
    </sheetView>
  </sheetViews>
  <sheetFormatPr baseColWidth="10" defaultRowHeight="15" x14ac:dyDescent="0.25"/>
  <cols>
    <col min="1" max="1" width="9.7109375" bestFit="1" customWidth="1"/>
    <col min="2" max="2" width="20.85546875" bestFit="1" customWidth="1"/>
    <col min="3" max="3" width="79" bestFit="1" customWidth="1"/>
  </cols>
  <sheetData>
    <row r="1" spans="1:3" ht="16.5" thickTop="1" thickBot="1" x14ac:dyDescent="0.3">
      <c r="A1" s="3" t="s">
        <v>140</v>
      </c>
      <c r="B1" s="32" t="s">
        <v>155</v>
      </c>
      <c r="C1" s="31" t="s">
        <v>139</v>
      </c>
    </row>
    <row r="2" spans="1:3" ht="15.75" thickBot="1" x14ac:dyDescent="0.3">
      <c r="A2" s="1">
        <v>1</v>
      </c>
      <c r="B2" s="34" t="s">
        <v>109</v>
      </c>
      <c r="C2" s="33" t="s">
        <v>156</v>
      </c>
    </row>
    <row r="3" spans="1:3" ht="15.75" thickBot="1" x14ac:dyDescent="0.3">
      <c r="A3" s="1">
        <v>2</v>
      </c>
      <c r="B3" s="34" t="s">
        <v>138</v>
      </c>
      <c r="C3" s="33" t="s">
        <v>157</v>
      </c>
    </row>
    <row r="4" spans="1:3" ht="15.75" thickBot="1" x14ac:dyDescent="0.3">
      <c r="A4" s="1">
        <v>3</v>
      </c>
      <c r="B4" s="34" t="s">
        <v>101</v>
      </c>
      <c r="C4" s="33" t="s">
        <v>158</v>
      </c>
    </row>
    <row r="5" spans="1:3" ht="15.75" thickBot="1" x14ac:dyDescent="0.3">
      <c r="A5" s="1">
        <v>4</v>
      </c>
      <c r="B5" s="34" t="s">
        <v>112</v>
      </c>
      <c r="C5" s="33" t="s">
        <v>159</v>
      </c>
    </row>
    <row r="6" spans="1:3" ht="15.75" thickBot="1" x14ac:dyDescent="0.3">
      <c r="A6" s="1">
        <v>5</v>
      </c>
      <c r="B6" s="34" t="s">
        <v>161</v>
      </c>
      <c r="C6" s="33" t="s">
        <v>160</v>
      </c>
    </row>
    <row r="7" spans="1:3" ht="15.75" thickBot="1" x14ac:dyDescent="0.3">
      <c r="A7" s="1">
        <v>6</v>
      </c>
      <c r="B7" s="34" t="s">
        <v>128</v>
      </c>
      <c r="C7" s="33" t="s">
        <v>162</v>
      </c>
    </row>
    <row r="8" spans="1:3" ht="15.75" thickBot="1" x14ac:dyDescent="0.3">
      <c r="A8" s="1">
        <v>7</v>
      </c>
      <c r="B8" s="34" t="s">
        <v>115</v>
      </c>
      <c r="C8" s="33" t="s">
        <v>163</v>
      </c>
    </row>
    <row r="9" spans="1:3" ht="15.75" thickBot="1" x14ac:dyDescent="0.3">
      <c r="A9" s="1">
        <v>8</v>
      </c>
      <c r="B9" s="34" t="s">
        <v>124</v>
      </c>
      <c r="C9" s="33" t="s">
        <v>164</v>
      </c>
    </row>
    <row r="10" spans="1:3" ht="15.75" thickBot="1" x14ac:dyDescent="0.3">
      <c r="A10" s="1">
        <v>9</v>
      </c>
      <c r="B10" s="34" t="s">
        <v>136</v>
      </c>
      <c r="C10" s="33" t="s">
        <v>165</v>
      </c>
    </row>
    <row r="11" spans="1:3" ht="15.75" thickBot="1" x14ac:dyDescent="0.3">
      <c r="A11" s="1">
        <v>10</v>
      </c>
      <c r="B11" s="34" t="s">
        <v>118</v>
      </c>
      <c r="C11" s="33" t="s">
        <v>166</v>
      </c>
    </row>
    <row r="12" spans="1:3" ht="15.75" thickBot="1" x14ac:dyDescent="0.3">
      <c r="A12" s="1">
        <v>11</v>
      </c>
      <c r="B12" s="34" t="s">
        <v>135</v>
      </c>
      <c r="C12" s="33" t="s">
        <v>167</v>
      </c>
    </row>
    <row r="13" spans="1:3" ht="15.75" thickBot="1" x14ac:dyDescent="0.3">
      <c r="A13" s="1">
        <v>12</v>
      </c>
      <c r="B13" s="34" t="s">
        <v>137</v>
      </c>
      <c r="C13" s="33" t="s">
        <v>168</v>
      </c>
    </row>
    <row r="14" spans="1:3" ht="15.75" thickBot="1" x14ac:dyDescent="0.3">
      <c r="A14" s="1">
        <v>13</v>
      </c>
      <c r="B14" s="34" t="s">
        <v>113</v>
      </c>
      <c r="C14" s="33" t="s">
        <v>169</v>
      </c>
    </row>
    <row r="15" spans="1:3" ht="15.75" thickBot="1" x14ac:dyDescent="0.3">
      <c r="A15" s="1">
        <v>14</v>
      </c>
      <c r="B15" s="34" t="s">
        <v>120</v>
      </c>
      <c r="C15" s="33" t="s">
        <v>170</v>
      </c>
    </row>
    <row r="16" spans="1:3" ht="15.75" thickBot="1" x14ac:dyDescent="0.3">
      <c r="A16" s="1">
        <v>15</v>
      </c>
      <c r="B16" s="34" t="s">
        <v>150</v>
      </c>
      <c r="C16" s="33" t="s">
        <v>171</v>
      </c>
    </row>
    <row r="17" spans="1:3" ht="15.75" thickBot="1" x14ac:dyDescent="0.3">
      <c r="A17" s="1">
        <v>16</v>
      </c>
      <c r="B17" s="34" t="s">
        <v>173</v>
      </c>
      <c r="C17" s="33" t="s">
        <v>172</v>
      </c>
    </row>
    <row r="18" spans="1:3" ht="15.75" thickBot="1" x14ac:dyDescent="0.3">
      <c r="A18" s="1">
        <v>17</v>
      </c>
      <c r="B18" s="34" t="s">
        <v>99</v>
      </c>
      <c r="C18" s="33" t="s">
        <v>174</v>
      </c>
    </row>
    <row r="19" spans="1:3" ht="15.75" thickBot="1" x14ac:dyDescent="0.3">
      <c r="A19" s="1">
        <v>18</v>
      </c>
      <c r="B19" s="34" t="s">
        <v>129</v>
      </c>
      <c r="C19" s="33" t="s">
        <v>175</v>
      </c>
    </row>
    <row r="20" spans="1:3" ht="15.75" thickBot="1" x14ac:dyDescent="0.3">
      <c r="A20" s="1">
        <v>19</v>
      </c>
      <c r="B20" s="34" t="s">
        <v>130</v>
      </c>
      <c r="C20" s="33" t="s">
        <v>176</v>
      </c>
    </row>
    <row r="21" spans="1:3" ht="15.75" thickBot="1" x14ac:dyDescent="0.3">
      <c r="A21" s="1">
        <v>20</v>
      </c>
      <c r="B21" s="34" t="s">
        <v>178</v>
      </c>
      <c r="C21" s="33" t="s">
        <v>177</v>
      </c>
    </row>
    <row r="22" spans="1:3" ht="15.75" thickBot="1" x14ac:dyDescent="0.3">
      <c r="A22" s="1">
        <v>21</v>
      </c>
      <c r="B22" s="34" t="s">
        <v>132</v>
      </c>
      <c r="C22" s="33" t="s">
        <v>179</v>
      </c>
    </row>
    <row r="23" spans="1:3" ht="15.75" thickBot="1" x14ac:dyDescent="0.3">
      <c r="A23" s="1">
        <v>22</v>
      </c>
      <c r="B23" s="34" t="s">
        <v>181</v>
      </c>
      <c r="C23" s="33" t="s">
        <v>180</v>
      </c>
    </row>
    <row r="24" spans="1:3" ht="15.75" thickBot="1" x14ac:dyDescent="0.3">
      <c r="A24" s="1">
        <v>23</v>
      </c>
      <c r="B24" s="34" t="s">
        <v>183</v>
      </c>
      <c r="C24" s="33" t="s">
        <v>182</v>
      </c>
    </row>
    <row r="25" spans="1:3" ht="15.75" thickBot="1" x14ac:dyDescent="0.3">
      <c r="A25" s="1">
        <v>24</v>
      </c>
      <c r="B25" s="34" t="s">
        <v>185</v>
      </c>
      <c r="C25" s="33" t="s">
        <v>184</v>
      </c>
    </row>
    <row r="26" spans="1:3" ht="15.75" thickBot="1" x14ac:dyDescent="0.3">
      <c r="A26" s="1">
        <v>25</v>
      </c>
      <c r="B26" s="34" t="s">
        <v>131</v>
      </c>
      <c r="C26" s="33" t="s">
        <v>186</v>
      </c>
    </row>
    <row r="27" spans="1:3" ht="15.75" thickBot="1" x14ac:dyDescent="0.3">
      <c r="A27" s="1">
        <v>26</v>
      </c>
      <c r="B27" s="34" t="s">
        <v>188</v>
      </c>
      <c r="C27" s="33" t="s">
        <v>187</v>
      </c>
    </row>
    <row r="28" spans="1:3" ht="15.75" thickBot="1" x14ac:dyDescent="0.3">
      <c r="A28" s="1">
        <v>27</v>
      </c>
      <c r="B28" s="34" t="s">
        <v>133</v>
      </c>
      <c r="C28" s="33" t="s">
        <v>189</v>
      </c>
    </row>
    <row r="29" spans="1:3" ht="15.75" thickBot="1" x14ac:dyDescent="0.3">
      <c r="A29" s="1">
        <v>28</v>
      </c>
      <c r="B29" s="34" t="s">
        <v>191</v>
      </c>
      <c r="C29" s="33" t="s">
        <v>190</v>
      </c>
    </row>
    <row r="30" spans="1:3" ht="15.75" thickBot="1" x14ac:dyDescent="0.3">
      <c r="A30" s="1">
        <v>29</v>
      </c>
      <c r="B30" s="34" t="s">
        <v>134</v>
      </c>
      <c r="C30" s="33" t="s">
        <v>192</v>
      </c>
    </row>
    <row r="31" spans="1:3" ht="15.75" thickBot="1" x14ac:dyDescent="0.3">
      <c r="A31" s="1">
        <v>30</v>
      </c>
      <c r="B31" s="34" t="s">
        <v>119</v>
      </c>
      <c r="C31" s="33" t="s">
        <v>193</v>
      </c>
    </row>
    <row r="32" spans="1:3" ht="15.75" thickBot="1" x14ac:dyDescent="0.3">
      <c r="A32" s="1">
        <v>31</v>
      </c>
      <c r="B32" s="34" t="s">
        <v>104</v>
      </c>
      <c r="C32" s="33" t="s">
        <v>194</v>
      </c>
    </row>
    <row r="33" spans="1:3" ht="15.75" thickBot="1" x14ac:dyDescent="0.3">
      <c r="A33" s="1">
        <v>32</v>
      </c>
      <c r="B33" s="34" t="s">
        <v>116</v>
      </c>
      <c r="C33" s="33" t="s">
        <v>195</v>
      </c>
    </row>
    <row r="34" spans="1:3" ht="15.75" thickBot="1" x14ac:dyDescent="0.3">
      <c r="A34" s="1">
        <v>33</v>
      </c>
      <c r="B34" s="34" t="s">
        <v>117</v>
      </c>
      <c r="C34" s="33" t="s">
        <v>196</v>
      </c>
    </row>
    <row r="35" spans="1:3" ht="15.75" thickBot="1" x14ac:dyDescent="0.3">
      <c r="A35" s="1">
        <v>34</v>
      </c>
      <c r="B35" s="34" t="s">
        <v>125</v>
      </c>
      <c r="C35" s="33" t="s">
        <v>197</v>
      </c>
    </row>
    <row r="36" spans="1:3" ht="15.75" thickBot="1" x14ac:dyDescent="0.3">
      <c r="A36" s="1">
        <v>35</v>
      </c>
      <c r="B36" s="34" t="s">
        <v>114</v>
      </c>
      <c r="C36" s="33" t="s">
        <v>198</v>
      </c>
    </row>
    <row r="37" spans="1:3" ht="15.75" thickBot="1" x14ac:dyDescent="0.3">
      <c r="A37" s="1">
        <v>36</v>
      </c>
      <c r="B37" s="34" t="s">
        <v>100</v>
      </c>
      <c r="C37" s="33" t="s">
        <v>199</v>
      </c>
    </row>
    <row r="38" spans="1:3" ht="15.75" thickBot="1" x14ac:dyDescent="0.3">
      <c r="A38" s="1">
        <v>37</v>
      </c>
      <c r="B38" s="34" t="s">
        <v>201</v>
      </c>
      <c r="C38" s="33" t="s">
        <v>200</v>
      </c>
    </row>
    <row r="39" spans="1:3" ht="15.75" thickBot="1" x14ac:dyDescent="0.3">
      <c r="A39" s="1">
        <v>38</v>
      </c>
      <c r="B39" s="34" t="s">
        <v>203</v>
      </c>
      <c r="C39" s="33" t="s">
        <v>202</v>
      </c>
    </row>
    <row r="40" spans="1:3" ht="15.75" thickBot="1" x14ac:dyDescent="0.3">
      <c r="A40" s="1">
        <v>39</v>
      </c>
      <c r="B40" s="34" t="s">
        <v>205</v>
      </c>
      <c r="C40" s="33" t="s">
        <v>204</v>
      </c>
    </row>
    <row r="41" spans="1:3" ht="15.75" thickBot="1" x14ac:dyDescent="0.3">
      <c r="A41" s="1">
        <v>40</v>
      </c>
      <c r="B41" s="34" t="s">
        <v>207</v>
      </c>
      <c r="C41" s="33" t="s">
        <v>206</v>
      </c>
    </row>
    <row r="42" spans="1:3" ht="15.75" thickBot="1" x14ac:dyDescent="0.3">
      <c r="A42" s="1">
        <v>41</v>
      </c>
      <c r="B42" s="34" t="s">
        <v>103</v>
      </c>
      <c r="C42" s="33" t="s">
        <v>208</v>
      </c>
    </row>
    <row r="43" spans="1:3" ht="15.75" thickBot="1" x14ac:dyDescent="0.3">
      <c r="A43" s="1">
        <v>42</v>
      </c>
      <c r="B43" s="34" t="s">
        <v>105</v>
      </c>
      <c r="C43" s="33" t="s">
        <v>209</v>
      </c>
    </row>
    <row r="44" spans="1:3" ht="15.75" thickBot="1" x14ac:dyDescent="0.3">
      <c r="A44" s="1">
        <v>43</v>
      </c>
      <c r="B44" s="34" t="s">
        <v>98</v>
      </c>
      <c r="C44" s="33" t="s">
        <v>210</v>
      </c>
    </row>
    <row r="45" spans="1:3" ht="15.75" thickBot="1" x14ac:dyDescent="0.3">
      <c r="A45" s="1">
        <v>44</v>
      </c>
      <c r="B45" s="34" t="s">
        <v>97</v>
      </c>
      <c r="C45" s="33" t="s">
        <v>211</v>
      </c>
    </row>
    <row r="46" spans="1:3" ht="15.75" thickBot="1" x14ac:dyDescent="0.3">
      <c r="A46" s="1">
        <v>45</v>
      </c>
      <c r="B46" s="34" t="s">
        <v>121</v>
      </c>
      <c r="C46" s="33" t="s">
        <v>212</v>
      </c>
    </row>
    <row r="47" spans="1:3" ht="15.75" thickBot="1" x14ac:dyDescent="0.3">
      <c r="A47" s="30">
        <v>46</v>
      </c>
      <c r="B47" s="34" t="s">
        <v>214</v>
      </c>
      <c r="C47" s="33" t="s">
        <v>213</v>
      </c>
    </row>
    <row r="48" spans="1:3" ht="15.75" thickBot="1" x14ac:dyDescent="0.3">
      <c r="A48" s="1">
        <v>47</v>
      </c>
      <c r="B48" s="34" t="s">
        <v>126</v>
      </c>
      <c r="C48" s="33" t="s">
        <v>215</v>
      </c>
    </row>
    <row r="49" spans="1:3" ht="15.75" thickBot="1" x14ac:dyDescent="0.3">
      <c r="A49" s="1">
        <v>48</v>
      </c>
      <c r="B49" s="34" t="s">
        <v>217</v>
      </c>
      <c r="C49" s="33" t="s">
        <v>216</v>
      </c>
    </row>
    <row r="50" spans="1:3" ht="15.75" thickBot="1" x14ac:dyDescent="0.3">
      <c r="A50" s="1">
        <v>49</v>
      </c>
      <c r="B50" s="34" t="s">
        <v>219</v>
      </c>
      <c r="C50" s="33" t="s">
        <v>218</v>
      </c>
    </row>
    <row r="51" spans="1:3" ht="15.75" thickBot="1" x14ac:dyDescent="0.3">
      <c r="A51" s="1">
        <v>50</v>
      </c>
      <c r="B51" s="34" t="s">
        <v>221</v>
      </c>
      <c r="C51" s="33" t="s">
        <v>220</v>
      </c>
    </row>
    <row r="52" spans="1:3" ht="15.75" thickBot="1" x14ac:dyDescent="0.3">
      <c r="A52" s="1">
        <v>51</v>
      </c>
      <c r="B52" s="34" t="s">
        <v>108</v>
      </c>
      <c r="C52" s="33" t="s">
        <v>222</v>
      </c>
    </row>
    <row r="53" spans="1:3" ht="15.75" thickBot="1" x14ac:dyDescent="0.3">
      <c r="A53" s="1">
        <v>52</v>
      </c>
      <c r="B53" s="34" t="s">
        <v>106</v>
      </c>
      <c r="C53" s="33" t="s">
        <v>223</v>
      </c>
    </row>
    <row r="54" spans="1:3" ht="15.75" thickBot="1" x14ac:dyDescent="0.3">
      <c r="A54" s="1">
        <v>53</v>
      </c>
      <c r="B54" s="34" t="s">
        <v>127</v>
      </c>
      <c r="C54" s="33" t="s">
        <v>224</v>
      </c>
    </row>
    <row r="55" spans="1:3" ht="15.75" thickBot="1" x14ac:dyDescent="0.3">
      <c r="A55" s="1">
        <v>54</v>
      </c>
      <c r="B55" s="34" t="s">
        <v>102</v>
      </c>
      <c r="C55" s="33" t="s">
        <v>225</v>
      </c>
    </row>
    <row r="56" spans="1:3" ht="15.75" thickBot="1" x14ac:dyDescent="0.3">
      <c r="A56" s="1">
        <v>55</v>
      </c>
      <c r="B56" s="34" t="s">
        <v>123</v>
      </c>
      <c r="C56" s="33" t="s">
        <v>226</v>
      </c>
    </row>
    <row r="57" spans="1:3" ht="15.75" thickBot="1" x14ac:dyDescent="0.3">
      <c r="A57" s="1">
        <v>56</v>
      </c>
      <c r="B57" s="34" t="s">
        <v>228</v>
      </c>
      <c r="C57" s="33" t="s">
        <v>227</v>
      </c>
    </row>
    <row r="58" spans="1:3" ht="15.75" thickBot="1" x14ac:dyDescent="0.3">
      <c r="A58" s="1">
        <v>57</v>
      </c>
      <c r="B58" s="34" t="s">
        <v>111</v>
      </c>
      <c r="C58" s="33" t="s">
        <v>229</v>
      </c>
    </row>
    <row r="59" spans="1:3" ht="15.75" thickBot="1" x14ac:dyDescent="0.3">
      <c r="A59" s="1">
        <v>58</v>
      </c>
      <c r="B59" s="34" t="s">
        <v>122</v>
      </c>
      <c r="C59" s="33" t="s">
        <v>230</v>
      </c>
    </row>
    <row r="60" spans="1:3" ht="15.75" thickBot="1" x14ac:dyDescent="0.3">
      <c r="A60" s="1">
        <v>59</v>
      </c>
      <c r="B60" s="34" t="s">
        <v>232</v>
      </c>
      <c r="C60" s="33" t="s">
        <v>231</v>
      </c>
    </row>
    <row r="61" spans="1:3" ht="15.75" thickBot="1" x14ac:dyDescent="0.3">
      <c r="A61" s="1">
        <v>60</v>
      </c>
      <c r="B61" s="34" t="s">
        <v>110</v>
      </c>
      <c r="C61" s="33" t="s">
        <v>233</v>
      </c>
    </row>
    <row r="62" spans="1:3" ht="15.75" thickBot="1" x14ac:dyDescent="0.3">
      <c r="A62" s="1">
        <v>61</v>
      </c>
      <c r="B62" s="34" t="s">
        <v>235</v>
      </c>
      <c r="C62" s="33" t="s">
        <v>234</v>
      </c>
    </row>
    <row r="63" spans="1:3" ht="15.75" thickBot="1" x14ac:dyDescent="0.3">
      <c r="A63" s="1">
        <v>62</v>
      </c>
      <c r="B63" s="36" t="s">
        <v>107</v>
      </c>
      <c r="C63" s="35" t="s">
        <v>236</v>
      </c>
    </row>
    <row r="64" spans="1:3" ht="15.75" thickTop="1" x14ac:dyDescent="0.25"/>
  </sheetData>
  <dataValidations disablePrompts="1" count="1">
    <dataValidation type="list" allowBlank="1" showInputMessage="1" showErrorMessage="1" sqref="E14">
      <formula1>ale</formula1>
    </dataValidation>
  </dataValidations>
  <pageMargins left="0.7" right="0.7" top="0.75" bottom="0.75" header="0.3" footer="0.3"/>
  <pageSetup paperSize="9"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5"/>
  <sheetViews>
    <sheetView view="pageBreakPreview" zoomScale="60" workbookViewId="0">
      <selection activeCell="B46" sqref="B46:E47"/>
    </sheetView>
  </sheetViews>
  <sheetFormatPr baseColWidth="10" defaultRowHeight="15" x14ac:dyDescent="0.25"/>
  <cols>
    <col min="1" max="1" width="31.28515625" bestFit="1" customWidth="1"/>
  </cols>
  <sheetData>
    <row r="1" spans="1:1" x14ac:dyDescent="0.25">
      <c r="A1" s="1" t="s">
        <v>145</v>
      </c>
    </row>
    <row r="2" spans="1:1" x14ac:dyDescent="0.25">
      <c r="A2" s="1" t="s">
        <v>146</v>
      </c>
    </row>
    <row r="3" spans="1:1" x14ac:dyDescent="0.25">
      <c r="A3" s="1" t="s">
        <v>152</v>
      </c>
    </row>
    <row r="4" spans="1:1" x14ac:dyDescent="0.25">
      <c r="A4" s="1" t="s">
        <v>147</v>
      </c>
    </row>
    <row r="5" spans="1:1" x14ac:dyDescent="0.25">
      <c r="A5" s="1" t="s">
        <v>148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
  <sheetViews>
    <sheetView workbookViewId="0">
      <selection activeCell="N30" sqref="N30"/>
    </sheetView>
  </sheetViews>
  <sheetFormatPr baseColWidth="10" defaultRowHeight="15" x14ac:dyDescent="0.25"/>
  <cols>
    <col min="2" max="2" width="38.85546875" bestFit="1" customWidth="1"/>
    <col min="3" max="3" width="6.140625" bestFit="1" customWidth="1"/>
  </cols>
  <sheetData>
    <row r="2" spans="2:4" x14ac:dyDescent="0.25">
      <c r="B2" s="4" t="s">
        <v>239</v>
      </c>
      <c r="C2" s="4" t="s">
        <v>238</v>
      </c>
      <c r="D2" s="4" t="s">
        <v>237</v>
      </c>
    </row>
    <row r="3" spans="2:4" x14ac:dyDescent="0.25">
      <c r="B3" t="e">
        <f>IF(ISBLANK('PLANILLA COTIZACION'!G61),CONCATENATE('PLANILLA COTIZACION'!#REF!," ",'PLANILLA COTIZACION'!#REF!),CONCATENATE('PLANILLA COTIZACION'!D61," ", 'PLANILLA COTIZACION'!G61))</f>
        <v>#REF!</v>
      </c>
      <c r="C3" t="str">
        <f>IF(ISBLANK('PLANILLA COTIZACION'!A13),"",'PLANILLA COTIZACION'!A13)</f>
        <v>ADQUISICIÓN DE MATERIALES DE LIBRERÍA - PREDIO LIMA</v>
      </c>
      <c r="D3" t="e">
        <f>IF(ISBLANK('PLANILLA COTIZACION'!G61),CONCATENATE(DAY('PLANILLA COTIZACION'!#REF!)," de ",UPPER(TEXT('PLANILLA COTIZACION'!#REF!,"MMMM"))," del ",YEAR('PLANILLA COTIZACION'!#REF!)," a las ",'PLANILLA COTIZACION'!#REF!," horas."),CONCATENATE(DAY('PLANILLA COTIZACION'!B65)," de ",UPPER(TEXT('PLANILLA COTIZACION'!B65,"MMMM"))," del ",YEAR('PLANILLA COTIZACION'!B65)," a las ",'PLANILLA COTIZACION'!B66," horas."))</f>
        <v>#REF!</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PLANILLA COTIZACION</vt:lpstr>
      <vt:lpstr>RUBROS</vt:lpstr>
      <vt:lpstr>AREAS</vt:lpstr>
      <vt:lpstr>PROCED DE SELECCION</vt:lpstr>
      <vt:lpstr>Dator Word</vt:lpstr>
      <vt:lpstr>AREAS!Área_de_impresión</vt:lpstr>
      <vt:lpstr>AreasComp</vt:lpstr>
      <vt:lpstr>procedimiento</vt:lpstr>
      <vt:lpstr>rubro</vt:lpstr>
      <vt:lpstr>RUBROS!RUBRO_S_COMERCIAL_ES</vt:lpstr>
      <vt:lpstr>RUBROS!RUBROS</vt:lpstr>
      <vt:lpstr>RubrosComp</vt:lpstr>
      <vt:lpstr>'PLANILLA COTIZACION'!Títulos_a_imprimir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 Libreria</dc:title>
  <dc:creator>Nilda Miranda</dc:creator>
  <cp:lastModifiedBy>nicolas.ferreyra</cp:lastModifiedBy>
  <cp:lastPrinted>2018-05-09T13:03:29Z</cp:lastPrinted>
  <dcterms:created xsi:type="dcterms:W3CDTF">2012-11-20T15:16:41Z</dcterms:created>
  <dcterms:modified xsi:type="dcterms:W3CDTF">2018-05-31T15:28:58Z</dcterms:modified>
</cp:coreProperties>
</file>