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08-2022 CONSTRUCCION COMEDOR OBRADOR\01 PLIEGO\Digitales\"/>
    </mc:Choice>
  </mc:AlternateContent>
  <bookViews>
    <workbookView xWindow="0" yWindow="0" windowWidth="28800" windowHeight="118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M122" i="1" l="1"/>
  <c r="L122" i="1"/>
  <c r="K122" i="1"/>
  <c r="C3" i="17" l="1"/>
  <c r="B3" i="17"/>
  <c r="D3" i="17"/>
</calcChain>
</file>

<file path=xl/sharedStrings.xml><?xml version="1.0" encoding="utf-8"?>
<sst xmlns="http://schemas.openxmlformats.org/spreadsheetml/2006/main" count="475" uniqueCount="391">
  <si>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</si>
  <si>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</si>
  <si>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</si>
  <si>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</si>
  <si>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</si>
  <si>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</si>
  <si>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</si>
  <si>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</si>
  <si>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</si>
  <si>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</si>
  <si>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</si>
  <si>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</si>
  <si>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</si>
  <si>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</si>
  <si>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</si>
  <si>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</si>
  <si>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</si>
  <si>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</si>
  <si>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</si>
  <si>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</si>
  <si>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</si>
  <si>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</si>
  <si>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</si>
  <si>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</si>
  <si>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</si>
  <si>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</si>
  <si>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</si>
  <si>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</si>
  <si>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</si>
  <si>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</si>
  <si>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</si>
  <si>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</si>
  <si>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</si>
  <si>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</si>
  <si>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</si>
  <si>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</si>
  <si>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</si>
  <si>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</si>
  <si>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</si>
  <si>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</si>
  <si>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</si>
  <si>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</si>
  <si>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</si>
  <si>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</si>
  <si>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</si>
  <si>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</si>
  <si>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</si>
  <si>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</si>
  <si>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</si>
  <si>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</si>
  <si>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</si>
  <si>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</si>
  <si>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</si>
  <si>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</si>
  <si>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</si>
  <si>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</si>
  <si>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</si>
  <si>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</si>
  <si>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</si>
  <si>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</si>
  <si>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</si>
  <si>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</si>
  <si>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</si>
  <si>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</si>
  <si>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</si>
  <si>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</si>
  <si>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</si>
  <si>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</si>
  <si>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</si>
  <si>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</si>
  <si>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</si>
  <si>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</si>
  <si>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</si>
  <si>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</si>
  <si>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</si>
  <si>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</si>
  <si>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</si>
  <si>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</si>
  <si>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</si>
  <si>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</si>
  <si>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</si>
  <si>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</si>
  <si>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</si>
  <si>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</si>
  <si>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</si>
  <si>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</si>
  <si>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</si>
  <si>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</si>
  <si>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</si>
  <si>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</si>
  <si>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</si>
  <si>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</si>
  <si>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</si>
  <si>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</si>
  <si>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</si>
  <si>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</si>
  <si>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</si>
  <si>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</si>
  <si>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</si>
  <si>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</si>
  <si>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</si>
  <si>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</si>
  <si>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</si>
  <si>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</si>
  <si>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</si>
  <si>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</si>
  <si>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</si>
  <si>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</si>
  <si>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</si>
  <si>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</si>
  <si>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</si>
  <si>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</si>
  <si>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</si>
  <si>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</si>
  <si>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</si>
  <si>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</si>
  <si>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</si>
  <si>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</si>
  <si>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</si>
  <si>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</si>
  <si>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</si>
  <si>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</si>
  <si>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</si>
  <si>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</si>
  <si>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</si>
  <si>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</si>
  <si>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</si>
  <si>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</si>
  <si>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</si>
  <si>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</si>
  <si>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</si>
  <si>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</si>
  <si>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</si>
  <si>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</si>
  <si>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</si>
  <si>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</si>
  <si>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</si>
  <si>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</si>
  <si>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</si>
  <si>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</si>
  <si>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</si>
  <si>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</si>
  <si>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</si>
  <si>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</si>
  <si>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</si>
  <si>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</si>
  <si>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</si>
  <si>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</si>
  <si>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</si>
  <si>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</si>
  <si>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</si>
  <si>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</si>
  <si>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</si>
  <si>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</si>
  <si>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</si>
  <si>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</si>
  <si>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</si>
  <si>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</si>
  <si>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</si>
  <si>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</si>
  <si>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</si>
  <si>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</si>
  <si>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</si>
  <si>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</si>
  <si>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</si>
  <si>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</si>
  <si>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</si>
  <si>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</si>
  <si>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</si>
  <si>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</si>
  <si>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</si>
  <si>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</si>
  <si>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</si>
  <si>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</si>
  <si>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</si>
  <si>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</si>
  <si>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</si>
  <si>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</si>
  <si>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</si>
  <si>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</si>
  <si>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</si>
  <si>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</si>
  <si>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</si>
  <si>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</si>
  <si>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</si>
  <si>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</si>
  <si>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</si>
  <si>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</si>
  <si>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</si>
  <si>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</si>
  <si>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</si>
  <si>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</si>
  <si>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</si>
  <si>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</si>
  <si>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</si>
  <si>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</si>
  <si>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</si>
  <si>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</si>
  <si>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</si>
  <si>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</si>
  <si>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</si>
  <si>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</si>
  <si>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</si>
  <si>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</si>
  <si>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</si>
  <si>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</si>
  <si>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</si>
  <si>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</si>
  <si>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</si>
  <si>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</si>
  <si>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</si>
  <si>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</si>
  <si>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</si>
  <si>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</si>
  <si>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</si>
  <si>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</si>
  <si>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</si>
  <si>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</si>
  <si>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</si>
  <si>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</si>
  <si>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</si>
  <si>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</si>
  <si>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</si>
  <si>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</si>
  <si>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</si>
  <si>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</si>
  <si>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</si>
  <si>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</si>
  <si>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</si>
  <si>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</si>
  <si>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</si>
  <si>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</si>
  <si>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</si>
  <si>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</si>
  <si>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</si>
  <si>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</si>
  <si>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</si>
  <si>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</si>
  <si>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</si>
  <si>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</si>
  <si>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</si>
  <si>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</si>
  <si>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</si>
  <si>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</si>
  <si>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</si>
  <si>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OFERENTE:</t>
  </si>
  <si>
    <t>Nº CUIT: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</si>
  <si>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</si>
  <si>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</si>
  <si>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</si>
  <si>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</si>
  <si>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</si>
  <si>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</si>
  <si>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</si>
  <si>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ANEXO B - PLANILLA DE COTIZACIÓN</t>
  </si>
  <si>
    <t>Expediente CAREM Nº:</t>
  </si>
  <si>
    <t>Expediente GDE Nº:</t>
  </si>
  <si>
    <t>DOMICILIO:</t>
  </si>
  <si>
    <t>ITEM</t>
  </si>
  <si>
    <t>DESCRIPCION</t>
  </si>
  <si>
    <t>UN</t>
  </si>
  <si>
    <t>COMPUTO CANTIDAD</t>
  </si>
  <si>
    <t>MATERIALES</t>
  </si>
  <si>
    <t>MANO DE OBRA</t>
  </si>
  <si>
    <t xml:space="preserve">SUBTOTAL </t>
  </si>
  <si>
    <t>6.3.1</t>
  </si>
  <si>
    <t>TAREAS INCIALES Y AUXILIARES</t>
  </si>
  <si>
    <t>a.  MOVILIZACION Y CERCO DE OBRA</t>
  </si>
  <si>
    <t>gl</t>
  </si>
  <si>
    <t>b.  RELEVAMIENTO Y TOPOGRAFIA</t>
  </si>
  <si>
    <t>c.  RETIRO DE ESCOMBROS</t>
  </si>
  <si>
    <t>d.  LIMPIEZA DE OBRA</t>
  </si>
  <si>
    <t>e.   AYUDA DE GREMIO</t>
  </si>
  <si>
    <t>6.3.2</t>
  </si>
  <si>
    <t>DOCUMENTACION TECNICA DE OBRA</t>
  </si>
  <si>
    <t>a.   PROYECTO EJECUTIVO DE OBRA CIVIL. INCLUYE REV1 60%, REV 2 30% Y CAO 10%</t>
  </si>
  <si>
    <t>b.   PROYECTO EJECUTIVO DE INSTALACIONES  INCLUYE REV1 60%, REV 2 30% Y CAO 10%</t>
  </si>
  <si>
    <t>.</t>
  </si>
  <si>
    <t>      I.  INSTALACIONES ELECTRICAS</t>
  </si>
  <si>
    <t>      II.  INSTALACIONES SANITARIAS</t>
  </si>
  <si>
    <t>c.   MEMORIA DE CALCULO</t>
  </si>
  <si>
    <t>unid</t>
  </si>
  <si>
    <t>6.3.3</t>
  </si>
  <si>
    <t>SISTEMA MODULAR AUTO-PORTANTE</t>
  </si>
  <si>
    <t>a.   FABRICACION EN TALLER</t>
  </si>
  <si>
    <t>b.   MONTAJE DE ESTRUCTURA</t>
  </si>
  <si>
    <t>c.   CERRAMIENTOS LATERALES EXTERIORES</t>
  </si>
  <si>
    <t>m2</t>
  </si>
  <si>
    <t>6.3.4</t>
  </si>
  <si>
    <t>CUBIERTA SOBRETECHO</t>
  </si>
  <si>
    <t xml:space="preserve">a.  ESTRUCTURA </t>
  </si>
  <si>
    <t>b.  PANELES DE CUBIERTA SOBRETECHO CON AISLACION TERMICA</t>
  </si>
  <si>
    <t>c.  ACCESORIOS DE CUBIERTA SOBRETECHO</t>
  </si>
  <si>
    <t>e.  SELLADOS</t>
  </si>
  <si>
    <t>6.3.5</t>
  </si>
  <si>
    <t>PISOS, PAREDES DIVISORIAS Y ZOCALOS</t>
  </si>
  <si>
    <t>a.  PISOS AREA COMEDOR</t>
  </si>
  <si>
    <t>b.  PISOS AREA COCINA Y BAÑOS</t>
  </si>
  <si>
    <t>c.  SOLADOS EN COMEDOR</t>
  </si>
  <si>
    <t>d.  SOLADOS EN COCINA Y BAÑOS</t>
  </si>
  <si>
    <t>e.   PAREDES DIVISORIAS INTERIORES</t>
  </si>
  <si>
    <t>f.   REVESTIMIENTO AREA COCINA</t>
  </si>
  <si>
    <t>g.   ZOCALOS SANITARIOS</t>
  </si>
  <si>
    <t>ml</t>
  </si>
  <si>
    <t>h.  ACCESORIOS ABERTURAS Y ENCUENTROS</t>
  </si>
  <si>
    <t>6.3.6</t>
  </si>
  <si>
    <t>CIELORRASO</t>
  </si>
  <si>
    <t>a.   CIELORRASO. INCLUYE PANELES Y ESTRUCTURA NECESARIA</t>
  </si>
  <si>
    <t>6.3.7</t>
  </si>
  <si>
    <t>CARPÍNTERIAS Y ABERTURAS</t>
  </si>
  <si>
    <t>a.   CARPINTERIAS EXTERIORES</t>
  </si>
  <si>
    <t>      I.  PUERTAS DOBLES (P3)</t>
  </si>
  <si>
    <t>      II.  PUERTAS DOBLES (P2)</t>
  </si>
  <si>
    <t xml:space="preserve">      III.  VENTANAS COMEDOR COCINA (V1)</t>
  </si>
  <si>
    <t xml:space="preserve">      IV.  VENTANAS BAÑO MUJERES (V2)</t>
  </si>
  <si>
    <t xml:space="preserve">      V.  CLARABOYAS BAÑO HOMBRE (CB1)</t>
  </si>
  <si>
    <t>b.   CARPINTERIAS INTERIORES</t>
  </si>
  <si>
    <t>      I.  PUERTAS SIMPLES (P1)</t>
  </si>
  <si>
    <t>      II.  PUERTAS DOBLES (P4)</t>
  </si>
  <si>
    <t>      III.  PUERTAS SIMPLES (P5)</t>
  </si>
  <si>
    <t>      IV.  PUERTAS RETRETE BAÑOS (P6)</t>
  </si>
  <si>
    <t>      V.  PUERTAS VESTUARIOS (P7)</t>
  </si>
  <si>
    <t>6.3.8</t>
  </si>
  <si>
    <t>a.   TRATAMIENTO</t>
  </si>
  <si>
    <t>b.   ANTIOXIDO</t>
  </si>
  <si>
    <t>c.   PINTURA ESMALTE</t>
  </si>
  <si>
    <t>6.3.9</t>
  </si>
  <si>
    <t>INSTALACIONES SANITARIAS DE AGUA, CLOACALES Y PLUVIALES</t>
  </si>
  <si>
    <t>a.  PROVISION DE AGUA</t>
  </si>
  <si>
    <t>      I.  TANQUE CISTERNA</t>
  </si>
  <si>
    <t>      II.  TENDIDO INTERIOR AGUA FRIA Y CALIENTE</t>
  </si>
  <si>
    <t>      III.  TERMOTANQUE ELECTRICO</t>
  </si>
  <si>
    <t>      IV.  GRIFERIAS Y ACCESORIOS</t>
  </si>
  <si>
    <t>      V.  PRUEBA HIDRAULICA</t>
  </si>
  <si>
    <t>b. DESAGUES CLOACALES</t>
  </si>
  <si>
    <t>      I.  DESAGUES PRIMARIOS Y SECUNDARIOS</t>
  </si>
  <si>
    <t>      II.  CAMARAS DE INSPECCION</t>
  </si>
  <si>
    <t>      III.  CAMARA DESGRASADORA</t>
  </si>
  <si>
    <t>      IV.  ARTEFACTOS SANITARIOS Y ACCESORIOS</t>
  </si>
  <si>
    <t>      V.  ARTICULOS HIGIENE Y SECADO DE MANOS</t>
  </si>
  <si>
    <t>      Vi.  PRUEBA HIDRAULICA</t>
  </si>
  <si>
    <t>c. DESAGUES PLUVIALES</t>
  </si>
  <si>
    <t>      I.  CANALETAS DE CUBIERTA</t>
  </si>
  <si>
    <t>      II. DESCARGAS VERTICALES Y HORIZONTALES</t>
  </si>
  <si>
    <t>      III.  REJILLAS DE PISO</t>
  </si>
  <si>
    <t>      IV.  PRUEBA HIDRAULICA</t>
  </si>
  <si>
    <t>6.3.10</t>
  </si>
  <si>
    <t>INSTALACIONES ELECTRICAS, PAT, ILUMINACION y RED/COMUNICACIONES</t>
  </si>
  <si>
    <t>a.   TENDIDO DE CABLE DE CONEXIÓN SUBTERRANEA</t>
  </si>
  <si>
    <t>b.   TABLERO PRINCIPAL</t>
  </si>
  <si>
    <t>c.   TABLEROS SECCIONALES</t>
  </si>
  <si>
    <t>d.   PUESTA A TIERRA Y SPDA</t>
  </si>
  <si>
    <t>e.   MONTAJE DE CAJAS</t>
  </si>
  <si>
    <t>f.   MONTAJE DE BANDEJAS</t>
  </si>
  <si>
    <t>g.   CABLEADO DE INSTALACION</t>
  </si>
  <si>
    <t>h.    ELEMENTOS Y ACCESORIOS</t>
  </si>
  <si>
    <t>i.    LUMINARIAS INTERIORES</t>
  </si>
  <si>
    <t>j.   LUMINARIAS DE EMERGENCIA</t>
  </si>
  <si>
    <t>k.   ILUMINACION EXTERIOR</t>
  </si>
  <si>
    <t>l.   REDES Y COMUNICACIONES</t>
  </si>
  <si>
    <t>m.   PRUEBA INTEGRAL</t>
  </si>
  <si>
    <t>6.3.11</t>
  </si>
  <si>
    <t>INSTALACIONES DE AIRE ACONDICIONADO, VENTILACION Y CALEFACCION</t>
  </si>
  <si>
    <t>a. AIRE ACONDICIONADO / CALEFACCION</t>
  </si>
  <si>
    <t>b.  VENTILACION COMEDOR</t>
  </si>
  <si>
    <t>c.  AIREADORES DE COCINA</t>
  </si>
  <si>
    <t>d.  EXTRACTOR EN BAÑOS</t>
  </si>
  <si>
    <t>e.  CAMPANA Y CHIMENEA DE COCINA</t>
  </si>
  <si>
    <t>f.   PRUEBA INTEGRAL</t>
  </si>
  <si>
    <t>6.3.12</t>
  </si>
  <si>
    <t>INSTALACIONES DE EMERGENCIA Y SERVICIO CONTRA INCENDIO</t>
  </si>
  <si>
    <t>a.  DETECCION DE INCENDIO</t>
  </si>
  <si>
    <t>b.  DETECCION DE MONOXIDO DE CARBONO</t>
  </si>
  <si>
    <t>c.  EXTINTORES DE INCENDIO PARA COCINA</t>
  </si>
  <si>
    <t>d.  CARTELES DE SALIDA DE EMERGENCIA</t>
  </si>
  <si>
    <t>6.3.13</t>
  </si>
  <si>
    <t>EQUIPAMIENTO Y MOBILIARIO A SUMINISTRAR</t>
  </si>
  <si>
    <t>a.  EQUIPAMIENTO GASTRONOMICO (VER ANEXO 13)</t>
  </si>
  <si>
    <t>      I.  EQUIPAMIENTO PARA LA COCINA (items 001 al 026 del Anexo 13)</t>
  </si>
  <si>
    <t>items</t>
  </si>
  <si>
    <t>b.  CARTELERIA</t>
  </si>
  <si>
    <t>c.  BOTIQUIN DE PRIMEROS AUXILIOS</t>
  </si>
  <si>
    <t>d.  TORRES SANITIZANTES ANTI-COVID</t>
  </si>
  <si>
    <t>e.   ESPEJOS</t>
  </si>
  <si>
    <t xml:space="preserve">PRECIO TOTAL (CON IVA): </t>
  </si>
  <si>
    <t>      II. EQUIPAMIENTO PARA EL AREA DE EXPENDIO DE COMIDA  
      (items 027 al 034 del Anexo 13)</t>
  </si>
  <si>
    <t>F-08/2022</t>
  </si>
  <si>
    <t>EX-2022-08312727-   -APN-GAC#CNEA</t>
  </si>
  <si>
    <t>810 - CONSTRUCCIÓN</t>
  </si>
  <si>
    <t>CONSTRUCCIÓN COMEDOR OBRADOR – PREDIO CAREM</t>
  </si>
  <si>
    <t>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</si>
</sst>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#,##0.00\ _€;[Red]#,##0.00\ _€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17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7" fillId="0" borderId="64" xfId="0" applyFont="1" applyBorder="1" applyAlignment="1"/>
    <xf numFmtId="44" fontId="10" fillId="6" borderId="1" xfId="2" applyFont="1" applyFill="1" applyBorder="1"/>
    <xf numFmtId="44" fontId="10" fillId="6" borderId="54" xfId="2" applyFont="1" applyFill="1" applyBorder="1"/>
    <xf numFmtId="0" fontId="7" fillId="0" borderId="0" xfId="0" applyFont="1" applyBorder="1" applyAlignment="1"/>
    <xf numFmtId="0" fontId="12" fillId="0" borderId="0" xfId="0" applyFont="1" applyProtection="1"/>
    <xf numFmtId="0" fontId="6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0" fillId="0" borderId="0" xfId="0" applyFont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4" xfId="0" applyFont="1" applyBorder="1" applyAlignment="1"/>
    <xf numFmtId="0" fontId="13" fillId="0" borderId="0" xfId="0" applyFont="1" applyBorder="1" applyProtection="1"/>
    <xf numFmtId="0" fontId="13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9" fillId="5" borderId="47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2" fontId="10" fillId="5" borderId="51" xfId="0" applyNumberFormat="1" applyFont="1" applyFill="1" applyBorder="1" applyAlignment="1">
      <alignment horizontal="center" vertical="center"/>
    </xf>
    <xf numFmtId="2" fontId="10" fillId="5" borderId="52" xfId="0" applyNumberFormat="1" applyFont="1" applyFill="1" applyBorder="1" applyAlignment="1">
      <alignment horizontal="center" vertical="center"/>
    </xf>
    <xf numFmtId="0" fontId="13" fillId="0" borderId="5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57" xfId="0" applyNumberFormat="1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2" fontId="17" fillId="0" borderId="68" xfId="0" applyNumberFormat="1" applyFont="1" applyBorder="1" applyAlignment="1">
      <alignment horizontal="center"/>
    </xf>
    <xf numFmtId="2" fontId="17" fillId="0" borderId="69" xfId="0" applyNumberFormat="1" applyFont="1" applyBorder="1" applyAlignment="1">
      <alignment horizontal="center"/>
    </xf>
    <xf numFmtId="0" fontId="9" fillId="5" borderId="62" xfId="0" applyFont="1" applyFill="1" applyBorder="1" applyAlignment="1">
      <alignment horizontal="center" vertical="center"/>
    </xf>
    <xf numFmtId="0" fontId="9" fillId="5" borderId="65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2" fontId="17" fillId="0" borderId="67" xfId="0" applyNumberFormat="1" applyFont="1" applyBorder="1" applyAlignment="1">
      <alignment horizontal="center"/>
    </xf>
    <xf numFmtId="2" fontId="17" fillId="0" borderId="70" xfId="0" applyNumberFormat="1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0" xfId="0" applyFont="1" applyFill="1" applyProtection="1"/>
    <xf numFmtId="0" fontId="16" fillId="0" borderId="59" xfId="0" applyFont="1" applyBorder="1" applyAlignment="1">
      <alignment vertical="center" wrapText="1"/>
    </xf>
    <xf numFmtId="0" fontId="16" fillId="0" borderId="60" xfId="0" applyFont="1" applyBorder="1" applyAlignment="1">
      <alignment vertical="center" wrapText="1"/>
    </xf>
    <xf numFmtId="0" fontId="16" fillId="0" borderId="61" xfId="0" applyFont="1" applyBorder="1" applyAlignment="1">
      <alignment vertical="center" wrapText="1"/>
    </xf>
    <xf numFmtId="0" fontId="16" fillId="0" borderId="54" xfId="0" applyFont="1" applyBorder="1" applyAlignment="1">
      <alignment vertical="center" wrapText="1"/>
    </xf>
    <xf numFmtId="0" fontId="16" fillId="0" borderId="55" xfId="0" applyFont="1" applyBorder="1" applyAlignment="1">
      <alignment vertical="center" wrapText="1"/>
    </xf>
    <xf numFmtId="0" fontId="16" fillId="0" borderId="56" xfId="0" applyFont="1" applyBorder="1" applyAlignment="1">
      <alignment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6" borderId="54" xfId="0" applyFont="1" applyFill="1" applyBorder="1" applyAlignment="1">
      <alignment horizontal="center"/>
    </xf>
    <xf numFmtId="0" fontId="9" fillId="6" borderId="55" xfId="0" applyFont="1" applyFill="1" applyBorder="1" applyAlignment="1">
      <alignment horizontal="center"/>
    </xf>
    <xf numFmtId="0" fontId="9" fillId="6" borderId="56" xfId="0" applyFont="1" applyFill="1" applyBorder="1" applyAlignment="1">
      <alignment horizontal="center"/>
    </xf>
    <xf numFmtId="0" fontId="9" fillId="5" borderId="48" xfId="0" applyFont="1" applyFill="1" applyBorder="1" applyAlignment="1">
      <alignment horizontal="left" vertical="center" wrapText="1"/>
    </xf>
    <xf numFmtId="0" fontId="9" fillId="5" borderId="49" xfId="0" applyFont="1" applyFill="1" applyBorder="1" applyAlignment="1">
      <alignment horizontal="left" vertical="center" wrapText="1"/>
    </xf>
    <xf numFmtId="0" fontId="9" fillId="5" borderId="50" xfId="0" applyFont="1" applyFill="1" applyBorder="1" applyAlignment="1">
      <alignment horizontal="left" vertical="center" wrapText="1"/>
    </xf>
    <xf numFmtId="0" fontId="16" fillId="0" borderId="59" xfId="0" applyFont="1" applyBorder="1" applyAlignment="1">
      <alignment horizontal="left" vertical="center" wrapText="1"/>
    </xf>
    <xf numFmtId="0" fontId="16" fillId="0" borderId="60" xfId="0" applyFont="1" applyBorder="1" applyAlignment="1">
      <alignment horizontal="left" vertical="center" wrapText="1"/>
    </xf>
    <xf numFmtId="0" fontId="16" fillId="0" borderId="61" xfId="0" applyFont="1" applyBorder="1" applyAlignment="1">
      <alignment horizontal="left" vertical="center" wrapText="1"/>
    </xf>
    <xf numFmtId="0" fontId="16" fillId="0" borderId="54" xfId="0" applyFont="1" applyBorder="1" applyAlignment="1">
      <alignment horizontal="left" vertical="center" wrapText="1"/>
    </xf>
    <xf numFmtId="0" fontId="16" fillId="0" borderId="55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 wrapText="1"/>
    </xf>
    <xf numFmtId="0" fontId="9" fillId="5" borderId="48" xfId="0" applyFont="1" applyFill="1" applyBorder="1" applyAlignment="1">
      <alignment vertical="center" wrapText="1"/>
    </xf>
    <xf numFmtId="0" fontId="9" fillId="5" borderId="49" xfId="0" applyFont="1" applyFill="1" applyBorder="1" applyAlignment="1">
      <alignment vertical="center" wrapText="1"/>
    </xf>
    <xf numFmtId="0" fontId="9" fillId="5" borderId="50" xfId="0" applyFont="1" applyFill="1" applyBorder="1" applyAlignment="1">
      <alignment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 applyProtection="1">
      <alignment horizontal="center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  <xf numFmtId="0" fontId="11" fillId="0" borderId="3" xfId="0" applyFont="1" applyFill="1" applyBorder="1" applyAlignment="1" applyProtection="1">
      <alignment horizontal="center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</cellXfs>
  <cellStyles count="3">
    <cellStyle name="Hipervínculo 2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P137"/>
  <sheetViews>
    <sheetView tabSelected="1" zoomScale="85" zoomScaleNormal="85" workbookViewId="0">
      <selection activeCell="P20" sqref="P20"/>
    </sheetView>
  </sheetViews>
  <sheetFormatPr baseColWidth="10" defaultRowHeight="15" x14ac:dyDescent="0.25"/>
  <cols>
    <col min="1" max="1" width="14.140625" style="61" customWidth="1"/>
    <col min="2" max="2" width="11.85546875" style="61" customWidth="1"/>
    <col min="3" max="3" width="13.42578125" style="61" customWidth="1"/>
    <col min="4" max="4" width="10.42578125" style="62" customWidth="1"/>
    <col min="5" max="5" width="11" style="62" customWidth="1"/>
    <col min="6" max="6" width="13.28515625" style="61" customWidth="1"/>
    <col min="7" max="7" width="13" style="61" customWidth="1"/>
    <col min="8" max="8" width="4.28515625" style="61" customWidth="1"/>
    <col min="9" max="10" width="12.85546875" style="61" customWidth="1"/>
    <col min="11" max="11" width="13.85546875" style="61" customWidth="1"/>
    <col min="12" max="12" width="12.85546875" style="61" customWidth="1"/>
    <col min="13" max="13" width="12.85546875" style="46" customWidth="1"/>
    <col min="14" max="16384" width="11.42578125" style="46"/>
  </cols>
  <sheetData>
    <row r="1" spans="1:14" s="41" customFormat="1" ht="29.25" customHeight="1" thickBot="1" x14ac:dyDescent="0.5">
      <c r="A1" s="141" t="s">
        <v>254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14" s="45" customFormat="1" ht="8.25" customHeight="1" thickBot="1" x14ac:dyDescent="0.3">
      <c r="A2" s="42"/>
      <c r="B2" s="43"/>
      <c r="C2" s="43"/>
      <c r="D2" s="44"/>
      <c r="E2" s="44"/>
      <c r="F2" s="43"/>
      <c r="G2" s="43"/>
      <c r="H2" s="43"/>
      <c r="I2" s="43"/>
      <c r="J2" s="43"/>
      <c r="K2" s="43"/>
      <c r="L2" s="43"/>
    </row>
    <row r="3" spans="1:14" s="45" customFormat="1" ht="16.5" thickBot="1" x14ac:dyDescent="0.3">
      <c r="A3" s="149" t="s">
        <v>240</v>
      </c>
      <c r="B3" s="150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2"/>
    </row>
    <row r="4" spans="1:14" s="45" customFormat="1" ht="15.75" customHeight="1" thickBot="1" x14ac:dyDescent="0.3">
      <c r="A4" s="144" t="s">
        <v>241</v>
      </c>
      <c r="B4" s="145"/>
      <c r="C4" s="153"/>
      <c r="D4" s="144" t="s">
        <v>145</v>
      </c>
      <c r="E4" s="145"/>
      <c r="F4" s="145"/>
      <c r="G4" s="145"/>
      <c r="H4" s="145"/>
      <c r="I4" s="145"/>
      <c r="J4" s="145"/>
      <c r="K4" s="63" t="s">
        <v>149</v>
      </c>
      <c r="L4" s="154" t="s">
        <v>390</v>
      </c>
      <c r="M4" s="155"/>
    </row>
    <row r="5" spans="1:14" s="45" customFormat="1" ht="15.75" customHeight="1" thickBot="1" x14ac:dyDescent="0.3">
      <c r="A5" s="146" t="s">
        <v>153</v>
      </c>
      <c r="B5" s="147"/>
      <c r="C5" s="148"/>
      <c r="D5" s="146" t="s">
        <v>242</v>
      </c>
      <c r="E5" s="147"/>
      <c r="F5" s="147"/>
      <c r="G5" s="147"/>
      <c r="H5" s="147"/>
      <c r="I5" s="147"/>
      <c r="J5" s="147"/>
      <c r="K5" s="147"/>
      <c r="L5" s="147"/>
      <c r="M5" s="148"/>
    </row>
    <row r="6" spans="1:14" ht="15.75" customHeight="1" thickBot="1" x14ac:dyDescent="0.3">
      <c r="A6" s="146" t="s">
        <v>154</v>
      </c>
      <c r="B6" s="147"/>
      <c r="C6" s="148"/>
      <c r="D6" s="146" t="s">
        <v>151</v>
      </c>
      <c r="E6" s="147"/>
      <c r="F6" s="147"/>
      <c r="G6" s="147"/>
      <c r="H6" s="147"/>
      <c r="I6" s="147"/>
      <c r="J6" s="147"/>
      <c r="K6" s="147"/>
      <c r="L6" s="147"/>
      <c r="M6" s="148"/>
    </row>
    <row r="7" spans="1:14" ht="15.75" customHeight="1" thickBot="1" x14ac:dyDescent="0.3">
      <c r="A7" s="146" t="s">
        <v>255</v>
      </c>
      <c r="B7" s="147"/>
      <c r="C7" s="148"/>
      <c r="D7" s="146" t="s">
        <v>386</v>
      </c>
      <c r="E7" s="147"/>
      <c r="F7" s="147"/>
      <c r="G7" s="147"/>
      <c r="H7" s="147"/>
      <c r="I7" s="147"/>
      <c r="J7" s="147"/>
      <c r="K7" s="147"/>
      <c r="L7" s="147"/>
      <c r="M7" s="148"/>
    </row>
    <row r="8" spans="1:14" ht="16.5" thickBot="1" x14ac:dyDescent="0.3">
      <c r="A8" s="146" t="s">
        <v>256</v>
      </c>
      <c r="B8" s="147"/>
      <c r="C8" s="148"/>
      <c r="D8" s="146" t="s">
        <v>387</v>
      </c>
      <c r="E8" s="147"/>
      <c r="F8" s="147"/>
      <c r="G8" s="147"/>
      <c r="H8" s="147"/>
      <c r="I8" s="147"/>
      <c r="J8" s="147"/>
      <c r="K8" s="147"/>
      <c r="L8" s="147"/>
      <c r="M8" s="148"/>
    </row>
    <row r="9" spans="1:14" ht="15.75" customHeight="1" thickBot="1" x14ac:dyDescent="0.3">
      <c r="A9" s="146" t="s">
        <v>243</v>
      </c>
      <c r="B9" s="147"/>
      <c r="C9" s="148"/>
      <c r="D9" s="146" t="s">
        <v>388</v>
      </c>
      <c r="E9" s="147"/>
      <c r="F9" s="147"/>
      <c r="G9" s="147"/>
      <c r="H9" s="147"/>
      <c r="I9" s="147"/>
      <c r="J9" s="147"/>
      <c r="K9" s="147"/>
      <c r="L9" s="147"/>
      <c r="M9" s="148"/>
    </row>
    <row r="10" spans="1:14" ht="15.75" customHeight="1" x14ac:dyDescent="0.25">
      <c r="A10" s="156" t="s">
        <v>252</v>
      </c>
      <c r="B10" s="157"/>
      <c r="C10" s="158"/>
      <c r="D10" s="162" t="s">
        <v>253</v>
      </c>
      <c r="E10" s="163"/>
      <c r="F10" s="163"/>
      <c r="G10" s="163"/>
      <c r="H10" s="163"/>
      <c r="I10" s="163"/>
      <c r="J10" s="163"/>
      <c r="K10" s="163"/>
      <c r="L10" s="163"/>
      <c r="M10" s="164"/>
    </row>
    <row r="11" spans="1:14" ht="15.75" customHeight="1" thickBot="1" x14ac:dyDescent="0.3">
      <c r="A11" s="159"/>
      <c r="B11" s="160"/>
      <c r="C11" s="161"/>
      <c r="D11" s="165"/>
      <c r="E11" s="166"/>
      <c r="F11" s="166"/>
      <c r="G11" s="166"/>
      <c r="H11" s="166"/>
      <c r="I11" s="166"/>
      <c r="J11" s="166"/>
      <c r="K11" s="166"/>
      <c r="L11" s="166"/>
      <c r="M11" s="167"/>
    </row>
    <row r="12" spans="1:14" ht="15.75" x14ac:dyDescent="0.25">
      <c r="A12" s="64"/>
      <c r="B12" s="64"/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0"/>
    </row>
    <row r="13" spans="1:14" ht="16.5" thickBot="1" x14ac:dyDescent="0.3">
      <c r="A13" s="66" t="s">
        <v>244</v>
      </c>
      <c r="B13" s="47"/>
      <c r="C13" s="47"/>
      <c r="D13" s="48"/>
      <c r="E13" s="48"/>
      <c r="F13" s="47"/>
      <c r="G13" s="47"/>
      <c r="H13" s="47"/>
      <c r="I13" s="47"/>
      <c r="J13" s="47"/>
      <c r="K13" s="47"/>
      <c r="L13" s="47"/>
    </row>
    <row r="14" spans="1:14" ht="30.75" customHeight="1" thickBot="1" x14ac:dyDescent="0.3">
      <c r="A14" s="168" t="s">
        <v>389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70"/>
    </row>
    <row r="15" spans="1:14" x14ac:dyDescent="0.25">
      <c r="A15" s="49"/>
      <c r="B15" s="49"/>
      <c r="C15" s="49"/>
      <c r="D15" s="50"/>
      <c r="E15" s="50"/>
      <c r="F15" s="49"/>
      <c r="G15" s="49"/>
      <c r="H15" s="49"/>
      <c r="I15" s="49"/>
      <c r="J15" s="49"/>
      <c r="K15" s="49"/>
      <c r="L15" s="49"/>
    </row>
    <row r="16" spans="1:14" ht="15.75" customHeight="1" thickBot="1" x14ac:dyDescent="0.3">
      <c r="A16" s="51"/>
      <c r="B16" s="51"/>
      <c r="C16" s="51"/>
      <c r="D16" s="51"/>
      <c r="E16" s="52"/>
      <c r="F16" s="52"/>
      <c r="G16" s="52"/>
      <c r="H16" s="52"/>
      <c r="I16" s="52"/>
      <c r="J16" s="52"/>
      <c r="K16" s="52"/>
      <c r="L16" s="53"/>
      <c r="M16" s="54"/>
      <c r="N16" s="55"/>
    </row>
    <row r="17" spans="1:16" ht="15.75" customHeight="1" x14ac:dyDescent="0.25">
      <c r="A17" s="138" t="s">
        <v>258</v>
      </c>
      <c r="B17" s="94" t="s">
        <v>259</v>
      </c>
      <c r="C17" s="95"/>
      <c r="D17" s="95"/>
      <c r="E17" s="95"/>
      <c r="F17" s="95"/>
      <c r="G17" s="95"/>
      <c r="H17" s="95"/>
      <c r="I17" s="134" t="s">
        <v>260</v>
      </c>
      <c r="J17" s="134" t="s">
        <v>261</v>
      </c>
      <c r="K17" s="134" t="s">
        <v>262</v>
      </c>
      <c r="L17" s="134" t="s">
        <v>263</v>
      </c>
      <c r="M17" s="136" t="s">
        <v>264</v>
      </c>
    </row>
    <row r="18" spans="1:16" ht="15.75" customHeight="1" thickBot="1" x14ac:dyDescent="0.3">
      <c r="A18" s="139"/>
      <c r="B18" s="96"/>
      <c r="C18" s="97"/>
      <c r="D18" s="97"/>
      <c r="E18" s="97"/>
      <c r="F18" s="97"/>
      <c r="G18" s="97"/>
      <c r="H18" s="97"/>
      <c r="I18" s="135"/>
      <c r="J18" s="135"/>
      <c r="K18" s="135"/>
      <c r="L18" s="135"/>
      <c r="M18" s="137"/>
    </row>
    <row r="19" spans="1:16" s="60" customFormat="1" ht="15.75" x14ac:dyDescent="0.25">
      <c r="A19" s="67" t="s">
        <v>265</v>
      </c>
      <c r="B19" s="101" t="s">
        <v>266</v>
      </c>
      <c r="C19" s="102"/>
      <c r="D19" s="102"/>
      <c r="E19" s="102"/>
      <c r="F19" s="102"/>
      <c r="G19" s="102"/>
      <c r="H19" s="103"/>
      <c r="I19" s="68"/>
      <c r="J19" s="69"/>
      <c r="K19" s="69">
        <v>0</v>
      </c>
      <c r="L19" s="69">
        <v>0</v>
      </c>
      <c r="M19" s="70">
        <v>0</v>
      </c>
    </row>
    <row r="20" spans="1:16" s="60" customFormat="1" ht="15.75" x14ac:dyDescent="0.25">
      <c r="A20" s="71"/>
      <c r="B20" s="107" t="s">
        <v>267</v>
      </c>
      <c r="C20" s="108"/>
      <c r="D20" s="108"/>
      <c r="E20" s="108"/>
      <c r="F20" s="108"/>
      <c r="G20" s="108"/>
      <c r="H20" s="109"/>
      <c r="I20" s="72" t="s">
        <v>268</v>
      </c>
      <c r="J20" s="73">
        <v>1</v>
      </c>
      <c r="K20" s="73">
        <v>0</v>
      </c>
      <c r="L20" s="73">
        <v>0</v>
      </c>
      <c r="M20" s="74">
        <v>0</v>
      </c>
      <c r="N20" s="140"/>
      <c r="O20" s="87"/>
      <c r="P20" s="87"/>
    </row>
    <row r="21" spans="1:16" s="60" customFormat="1" ht="15.75" x14ac:dyDescent="0.25">
      <c r="A21" s="71"/>
      <c r="B21" s="107" t="s">
        <v>269</v>
      </c>
      <c r="C21" s="108"/>
      <c r="D21" s="108"/>
      <c r="E21" s="108"/>
      <c r="F21" s="108"/>
      <c r="G21" s="108"/>
      <c r="H21" s="109"/>
      <c r="I21" s="72" t="s">
        <v>268</v>
      </c>
      <c r="J21" s="73">
        <v>1</v>
      </c>
      <c r="K21" s="73">
        <v>0</v>
      </c>
      <c r="L21" s="73">
        <v>0</v>
      </c>
      <c r="M21" s="74">
        <v>0</v>
      </c>
      <c r="N21" s="140"/>
      <c r="O21" s="87"/>
      <c r="P21" s="87"/>
    </row>
    <row r="22" spans="1:16" s="60" customFormat="1" ht="15.75" x14ac:dyDescent="0.25">
      <c r="A22" s="71"/>
      <c r="B22" s="107" t="s">
        <v>270</v>
      </c>
      <c r="C22" s="108"/>
      <c r="D22" s="108"/>
      <c r="E22" s="108"/>
      <c r="F22" s="108"/>
      <c r="G22" s="108"/>
      <c r="H22" s="109"/>
      <c r="I22" s="72" t="s">
        <v>268</v>
      </c>
      <c r="J22" s="73">
        <v>1</v>
      </c>
      <c r="K22" s="73">
        <v>0</v>
      </c>
      <c r="L22" s="73">
        <v>0</v>
      </c>
      <c r="M22" s="74">
        <v>0</v>
      </c>
      <c r="N22" s="140"/>
      <c r="O22" s="87"/>
      <c r="P22" s="87"/>
    </row>
    <row r="23" spans="1:16" s="60" customFormat="1" ht="15.75" x14ac:dyDescent="0.25">
      <c r="A23" s="71"/>
      <c r="B23" s="107" t="s">
        <v>271</v>
      </c>
      <c r="C23" s="108"/>
      <c r="D23" s="108"/>
      <c r="E23" s="108"/>
      <c r="F23" s="108"/>
      <c r="G23" s="108"/>
      <c r="H23" s="109"/>
      <c r="I23" s="72" t="s">
        <v>268</v>
      </c>
      <c r="J23" s="73">
        <v>1</v>
      </c>
      <c r="K23" s="73">
        <v>0</v>
      </c>
      <c r="L23" s="73">
        <v>0</v>
      </c>
      <c r="M23" s="74">
        <v>0</v>
      </c>
      <c r="N23" s="140"/>
      <c r="O23" s="87"/>
      <c r="P23" s="87"/>
    </row>
    <row r="24" spans="1:16" s="60" customFormat="1" ht="16.5" thickBot="1" x14ac:dyDescent="0.3">
      <c r="A24" s="75"/>
      <c r="B24" s="104" t="s">
        <v>272</v>
      </c>
      <c r="C24" s="105"/>
      <c r="D24" s="105"/>
      <c r="E24" s="105"/>
      <c r="F24" s="105"/>
      <c r="G24" s="105"/>
      <c r="H24" s="106"/>
      <c r="I24" s="72" t="s">
        <v>268</v>
      </c>
      <c r="J24" s="73">
        <v>1</v>
      </c>
      <c r="K24" s="73">
        <v>0</v>
      </c>
      <c r="L24" s="73">
        <v>0</v>
      </c>
      <c r="M24" s="74">
        <v>0</v>
      </c>
      <c r="N24" s="140"/>
      <c r="O24" s="87"/>
      <c r="P24" s="87"/>
    </row>
    <row r="25" spans="1:16" s="60" customFormat="1" ht="15.75" x14ac:dyDescent="0.25">
      <c r="A25" s="67" t="s">
        <v>273</v>
      </c>
      <c r="B25" s="101" t="s">
        <v>274</v>
      </c>
      <c r="C25" s="102"/>
      <c r="D25" s="102"/>
      <c r="E25" s="102"/>
      <c r="F25" s="102"/>
      <c r="G25" s="102"/>
      <c r="H25" s="103"/>
      <c r="I25" s="68"/>
      <c r="J25" s="69"/>
      <c r="K25" s="69">
        <v>0</v>
      </c>
      <c r="L25" s="69">
        <v>0</v>
      </c>
      <c r="M25" s="70">
        <v>0</v>
      </c>
      <c r="N25" s="87"/>
      <c r="O25" s="87"/>
      <c r="P25" s="87"/>
    </row>
    <row r="26" spans="1:16" s="60" customFormat="1" ht="15.75" x14ac:dyDescent="0.25">
      <c r="A26" s="71"/>
      <c r="B26" s="107" t="s">
        <v>275</v>
      </c>
      <c r="C26" s="108"/>
      <c r="D26" s="108"/>
      <c r="E26" s="108"/>
      <c r="F26" s="108"/>
      <c r="G26" s="108"/>
      <c r="H26" s="109"/>
      <c r="I26" s="72" t="s">
        <v>268</v>
      </c>
      <c r="J26" s="73">
        <v>1</v>
      </c>
      <c r="K26" s="73">
        <v>0</v>
      </c>
      <c r="L26" s="73">
        <v>0</v>
      </c>
      <c r="M26" s="74">
        <v>0</v>
      </c>
      <c r="N26" s="140"/>
      <c r="O26" s="87"/>
      <c r="P26" s="87"/>
    </row>
    <row r="27" spans="1:16" s="60" customFormat="1" ht="31.5" customHeight="1" x14ac:dyDescent="0.25">
      <c r="A27" s="71"/>
      <c r="B27" s="107" t="s">
        <v>276</v>
      </c>
      <c r="C27" s="108"/>
      <c r="D27" s="108"/>
      <c r="E27" s="108"/>
      <c r="F27" s="108"/>
      <c r="G27" s="108"/>
      <c r="H27" s="109"/>
      <c r="I27" s="72" t="s">
        <v>277</v>
      </c>
      <c r="J27" s="73"/>
      <c r="K27" s="73"/>
      <c r="L27" s="73"/>
      <c r="M27" s="74"/>
      <c r="N27" s="140"/>
      <c r="O27" s="87"/>
      <c r="P27" s="87"/>
    </row>
    <row r="28" spans="1:16" s="60" customFormat="1" ht="15.75" x14ac:dyDescent="0.25">
      <c r="A28" s="71"/>
      <c r="B28" s="107" t="s">
        <v>278</v>
      </c>
      <c r="C28" s="108"/>
      <c r="D28" s="108"/>
      <c r="E28" s="108"/>
      <c r="F28" s="108"/>
      <c r="G28" s="108"/>
      <c r="H28" s="109"/>
      <c r="I28" s="72" t="s">
        <v>268</v>
      </c>
      <c r="J28" s="73">
        <v>1</v>
      </c>
      <c r="K28" s="73">
        <v>0</v>
      </c>
      <c r="L28" s="73">
        <v>0</v>
      </c>
      <c r="M28" s="74">
        <v>0</v>
      </c>
      <c r="N28" s="140"/>
      <c r="O28" s="87"/>
      <c r="P28" s="87"/>
    </row>
    <row r="29" spans="1:16" s="60" customFormat="1" ht="15.75" x14ac:dyDescent="0.25">
      <c r="A29" s="71"/>
      <c r="B29" s="107" t="s">
        <v>279</v>
      </c>
      <c r="C29" s="108"/>
      <c r="D29" s="108"/>
      <c r="E29" s="108"/>
      <c r="F29" s="108"/>
      <c r="G29" s="108"/>
      <c r="H29" s="109"/>
      <c r="I29" s="72" t="s">
        <v>268</v>
      </c>
      <c r="J29" s="73">
        <v>1</v>
      </c>
      <c r="K29" s="73">
        <v>0</v>
      </c>
      <c r="L29" s="73">
        <v>0</v>
      </c>
      <c r="M29" s="74">
        <v>0</v>
      </c>
      <c r="N29" s="140"/>
      <c r="O29" s="87"/>
      <c r="P29" s="87"/>
    </row>
    <row r="30" spans="1:16" s="60" customFormat="1" ht="16.5" thickBot="1" x14ac:dyDescent="0.3">
      <c r="A30" s="75"/>
      <c r="B30" s="104" t="s">
        <v>280</v>
      </c>
      <c r="C30" s="105"/>
      <c r="D30" s="105"/>
      <c r="E30" s="105"/>
      <c r="F30" s="105"/>
      <c r="G30" s="105"/>
      <c r="H30" s="106"/>
      <c r="I30" s="76" t="s">
        <v>281</v>
      </c>
      <c r="J30" s="77">
        <v>2</v>
      </c>
      <c r="K30" s="77">
        <v>0</v>
      </c>
      <c r="L30" s="77">
        <v>0</v>
      </c>
      <c r="M30" s="78">
        <v>0</v>
      </c>
      <c r="N30" s="140"/>
      <c r="O30" s="87"/>
      <c r="P30" s="87"/>
    </row>
    <row r="31" spans="1:16" s="60" customFormat="1" ht="15.75" x14ac:dyDescent="0.25">
      <c r="A31" s="67" t="s">
        <v>282</v>
      </c>
      <c r="B31" s="101" t="s">
        <v>283</v>
      </c>
      <c r="C31" s="102"/>
      <c r="D31" s="102"/>
      <c r="E31" s="102"/>
      <c r="F31" s="102"/>
      <c r="G31" s="102"/>
      <c r="H31" s="103"/>
      <c r="I31" s="68"/>
      <c r="J31" s="69"/>
      <c r="K31" s="69">
        <v>0</v>
      </c>
      <c r="L31" s="69">
        <v>0</v>
      </c>
      <c r="M31" s="70">
        <v>0</v>
      </c>
      <c r="N31" s="87"/>
      <c r="O31" s="87"/>
      <c r="P31" s="87"/>
    </row>
    <row r="32" spans="1:16" s="60" customFormat="1" ht="15.75" x14ac:dyDescent="0.25">
      <c r="A32" s="71"/>
      <c r="B32" s="107" t="s">
        <v>284</v>
      </c>
      <c r="C32" s="108"/>
      <c r="D32" s="108"/>
      <c r="E32" s="108"/>
      <c r="F32" s="108"/>
      <c r="G32" s="108"/>
      <c r="H32" s="109"/>
      <c r="I32" s="72" t="s">
        <v>281</v>
      </c>
      <c r="J32" s="73">
        <v>24</v>
      </c>
      <c r="K32" s="73">
        <v>0</v>
      </c>
      <c r="L32" s="73">
        <v>0</v>
      </c>
      <c r="M32" s="74">
        <v>0</v>
      </c>
      <c r="N32" s="140"/>
      <c r="O32" s="87"/>
      <c r="P32" s="87"/>
    </row>
    <row r="33" spans="1:16" s="60" customFormat="1" ht="15.75" x14ac:dyDescent="0.25">
      <c r="A33" s="71"/>
      <c r="B33" s="107" t="s">
        <v>285</v>
      </c>
      <c r="C33" s="108"/>
      <c r="D33" s="108"/>
      <c r="E33" s="108"/>
      <c r="F33" s="108"/>
      <c r="G33" s="108"/>
      <c r="H33" s="109"/>
      <c r="I33" s="72" t="s">
        <v>281</v>
      </c>
      <c r="J33" s="73">
        <v>24</v>
      </c>
      <c r="K33" s="73">
        <v>0</v>
      </c>
      <c r="L33" s="73">
        <v>0</v>
      </c>
      <c r="M33" s="74">
        <v>0</v>
      </c>
      <c r="N33" s="140"/>
      <c r="O33" s="87"/>
      <c r="P33" s="87"/>
    </row>
    <row r="34" spans="1:16" s="60" customFormat="1" ht="16.5" thickBot="1" x14ac:dyDescent="0.3">
      <c r="A34" s="75"/>
      <c r="B34" s="104" t="s">
        <v>286</v>
      </c>
      <c r="C34" s="105"/>
      <c r="D34" s="105"/>
      <c r="E34" s="105"/>
      <c r="F34" s="105"/>
      <c r="G34" s="105"/>
      <c r="H34" s="106"/>
      <c r="I34" s="76" t="s">
        <v>287</v>
      </c>
      <c r="J34" s="77">
        <v>320</v>
      </c>
      <c r="K34" s="77">
        <v>0</v>
      </c>
      <c r="L34" s="77">
        <v>0</v>
      </c>
      <c r="M34" s="78">
        <v>0</v>
      </c>
      <c r="N34" s="140"/>
      <c r="O34" s="87"/>
      <c r="P34" s="87"/>
    </row>
    <row r="35" spans="1:16" s="60" customFormat="1" ht="15.75" x14ac:dyDescent="0.25">
      <c r="A35" s="67" t="s">
        <v>288</v>
      </c>
      <c r="B35" s="101" t="s">
        <v>289</v>
      </c>
      <c r="C35" s="102"/>
      <c r="D35" s="102"/>
      <c r="E35" s="102"/>
      <c r="F35" s="102"/>
      <c r="G35" s="102"/>
      <c r="H35" s="103"/>
      <c r="I35" s="68"/>
      <c r="J35" s="69"/>
      <c r="K35" s="69">
        <v>0</v>
      </c>
      <c r="L35" s="69">
        <v>0</v>
      </c>
      <c r="M35" s="70">
        <v>0</v>
      </c>
      <c r="N35" s="87"/>
      <c r="O35" s="87"/>
      <c r="P35" s="87"/>
    </row>
    <row r="36" spans="1:16" s="60" customFormat="1" ht="15.75" x14ac:dyDescent="0.25">
      <c r="A36" s="71"/>
      <c r="B36" s="107" t="s">
        <v>290</v>
      </c>
      <c r="C36" s="108"/>
      <c r="D36" s="108"/>
      <c r="E36" s="108"/>
      <c r="F36" s="108"/>
      <c r="G36" s="108"/>
      <c r="H36" s="109"/>
      <c r="I36" s="72" t="s">
        <v>268</v>
      </c>
      <c r="J36" s="73">
        <v>1</v>
      </c>
      <c r="K36" s="73">
        <v>0</v>
      </c>
      <c r="L36" s="73">
        <v>0</v>
      </c>
      <c r="M36" s="74">
        <v>0</v>
      </c>
      <c r="N36" s="140"/>
      <c r="O36" s="87"/>
      <c r="P36" s="87"/>
    </row>
    <row r="37" spans="1:16" s="60" customFormat="1" ht="15.75" x14ac:dyDescent="0.25">
      <c r="A37" s="71"/>
      <c r="B37" s="107" t="s">
        <v>291</v>
      </c>
      <c r="C37" s="108"/>
      <c r="D37" s="108"/>
      <c r="E37" s="108"/>
      <c r="F37" s="108"/>
      <c r="G37" s="108"/>
      <c r="H37" s="109"/>
      <c r="I37" s="72" t="s">
        <v>287</v>
      </c>
      <c r="J37" s="73">
        <v>1100</v>
      </c>
      <c r="K37" s="73">
        <v>0</v>
      </c>
      <c r="L37" s="73">
        <v>0</v>
      </c>
      <c r="M37" s="74">
        <v>0</v>
      </c>
      <c r="N37" s="140"/>
      <c r="O37" s="87"/>
      <c r="P37" s="87"/>
    </row>
    <row r="38" spans="1:16" s="60" customFormat="1" ht="15.75" x14ac:dyDescent="0.25">
      <c r="A38" s="71"/>
      <c r="B38" s="107" t="s">
        <v>292</v>
      </c>
      <c r="C38" s="108"/>
      <c r="D38" s="108"/>
      <c r="E38" s="108"/>
      <c r="F38" s="108"/>
      <c r="G38" s="108"/>
      <c r="H38" s="109"/>
      <c r="I38" s="72" t="s">
        <v>268</v>
      </c>
      <c r="J38" s="73">
        <v>1</v>
      </c>
      <c r="K38" s="73">
        <v>0</v>
      </c>
      <c r="L38" s="73">
        <v>0</v>
      </c>
      <c r="M38" s="74">
        <v>0</v>
      </c>
      <c r="N38" s="140"/>
      <c r="O38" s="87"/>
      <c r="P38" s="87"/>
    </row>
    <row r="39" spans="1:16" s="60" customFormat="1" ht="16.5" thickBot="1" x14ac:dyDescent="0.3">
      <c r="A39" s="75"/>
      <c r="B39" s="104" t="s">
        <v>293</v>
      </c>
      <c r="C39" s="105"/>
      <c r="D39" s="105"/>
      <c r="E39" s="105"/>
      <c r="F39" s="105"/>
      <c r="G39" s="105"/>
      <c r="H39" s="106"/>
      <c r="I39" s="76" t="s">
        <v>268</v>
      </c>
      <c r="J39" s="73">
        <v>1</v>
      </c>
      <c r="K39" s="73">
        <v>0</v>
      </c>
      <c r="L39" s="73">
        <v>0</v>
      </c>
      <c r="M39" s="74">
        <v>0</v>
      </c>
      <c r="N39" s="140"/>
      <c r="O39" s="87"/>
      <c r="P39" s="87"/>
    </row>
    <row r="40" spans="1:16" s="60" customFormat="1" ht="15.75" x14ac:dyDescent="0.25">
      <c r="A40" s="79" t="s">
        <v>294</v>
      </c>
      <c r="B40" s="101" t="s">
        <v>295</v>
      </c>
      <c r="C40" s="102"/>
      <c r="D40" s="102"/>
      <c r="E40" s="102"/>
      <c r="F40" s="102"/>
      <c r="G40" s="102"/>
      <c r="H40" s="103"/>
      <c r="I40" s="80"/>
      <c r="J40" s="69"/>
      <c r="K40" s="69">
        <v>0</v>
      </c>
      <c r="L40" s="69">
        <v>0</v>
      </c>
      <c r="M40" s="70">
        <v>0</v>
      </c>
      <c r="N40" s="87"/>
      <c r="O40" s="87"/>
      <c r="P40" s="87"/>
    </row>
    <row r="41" spans="1:16" s="60" customFormat="1" ht="15.75" x14ac:dyDescent="0.25">
      <c r="A41" s="71"/>
      <c r="B41" s="107" t="s">
        <v>296</v>
      </c>
      <c r="C41" s="108"/>
      <c r="D41" s="108"/>
      <c r="E41" s="108"/>
      <c r="F41" s="108"/>
      <c r="G41" s="108"/>
      <c r="H41" s="109"/>
      <c r="I41" s="72" t="s">
        <v>287</v>
      </c>
      <c r="J41" s="73">
        <v>620</v>
      </c>
      <c r="K41" s="73">
        <v>0</v>
      </c>
      <c r="L41" s="73">
        <v>0</v>
      </c>
      <c r="M41" s="74">
        <v>0</v>
      </c>
      <c r="N41" s="87"/>
      <c r="O41" s="87"/>
      <c r="P41" s="87"/>
    </row>
    <row r="42" spans="1:16" s="60" customFormat="1" ht="15.75" x14ac:dyDescent="0.25">
      <c r="A42" s="71"/>
      <c r="B42" s="107" t="s">
        <v>297</v>
      </c>
      <c r="C42" s="108"/>
      <c r="D42" s="108"/>
      <c r="E42" s="108"/>
      <c r="F42" s="108"/>
      <c r="G42" s="108"/>
      <c r="H42" s="109"/>
      <c r="I42" s="72" t="s">
        <v>287</v>
      </c>
      <c r="J42" s="73">
        <v>250</v>
      </c>
      <c r="K42" s="73">
        <v>0</v>
      </c>
      <c r="L42" s="73">
        <v>0</v>
      </c>
      <c r="M42" s="74">
        <v>0</v>
      </c>
      <c r="N42" s="87"/>
      <c r="O42" s="87"/>
      <c r="P42" s="87"/>
    </row>
    <row r="43" spans="1:16" s="60" customFormat="1" ht="15.75" x14ac:dyDescent="0.25">
      <c r="A43" s="71"/>
      <c r="B43" s="107" t="s">
        <v>298</v>
      </c>
      <c r="C43" s="108"/>
      <c r="D43" s="108"/>
      <c r="E43" s="108"/>
      <c r="F43" s="108"/>
      <c r="G43" s="108"/>
      <c r="H43" s="109"/>
      <c r="I43" s="72" t="s">
        <v>287</v>
      </c>
      <c r="J43" s="73">
        <v>620</v>
      </c>
      <c r="K43" s="73">
        <v>0</v>
      </c>
      <c r="L43" s="73">
        <v>0</v>
      </c>
      <c r="M43" s="74">
        <v>0</v>
      </c>
      <c r="N43" s="87"/>
      <c r="O43" s="87"/>
      <c r="P43" s="87"/>
    </row>
    <row r="44" spans="1:16" s="60" customFormat="1" ht="15.75" x14ac:dyDescent="0.25">
      <c r="A44" s="71"/>
      <c r="B44" s="107" t="s">
        <v>299</v>
      </c>
      <c r="C44" s="108"/>
      <c r="D44" s="108"/>
      <c r="E44" s="108"/>
      <c r="F44" s="108"/>
      <c r="G44" s="108"/>
      <c r="H44" s="109"/>
      <c r="I44" s="72" t="s">
        <v>287</v>
      </c>
      <c r="J44" s="73">
        <v>250</v>
      </c>
      <c r="K44" s="73">
        <v>0</v>
      </c>
      <c r="L44" s="73">
        <v>0</v>
      </c>
      <c r="M44" s="74">
        <v>0</v>
      </c>
      <c r="N44" s="87"/>
      <c r="O44" s="87"/>
      <c r="P44" s="87"/>
    </row>
    <row r="45" spans="1:16" s="60" customFormat="1" ht="15.75" x14ac:dyDescent="0.25">
      <c r="A45" s="71"/>
      <c r="B45" s="107" t="s">
        <v>300</v>
      </c>
      <c r="C45" s="108"/>
      <c r="D45" s="108"/>
      <c r="E45" s="108"/>
      <c r="F45" s="108"/>
      <c r="G45" s="108"/>
      <c r="H45" s="109"/>
      <c r="I45" s="72" t="s">
        <v>287</v>
      </c>
      <c r="J45" s="73">
        <v>360</v>
      </c>
      <c r="K45" s="73">
        <v>0</v>
      </c>
      <c r="L45" s="73">
        <v>0</v>
      </c>
      <c r="M45" s="74">
        <v>0</v>
      </c>
    </row>
    <row r="46" spans="1:16" s="60" customFormat="1" ht="15.75" x14ac:dyDescent="0.25">
      <c r="A46" s="71"/>
      <c r="B46" s="107" t="s">
        <v>301</v>
      </c>
      <c r="C46" s="108"/>
      <c r="D46" s="108"/>
      <c r="E46" s="108"/>
      <c r="F46" s="108"/>
      <c r="G46" s="108"/>
      <c r="H46" s="109"/>
      <c r="I46" s="72" t="s">
        <v>287</v>
      </c>
      <c r="J46" s="73">
        <v>110</v>
      </c>
      <c r="K46" s="73">
        <v>0</v>
      </c>
      <c r="L46" s="73">
        <v>0</v>
      </c>
      <c r="M46" s="74">
        <v>0</v>
      </c>
    </row>
    <row r="47" spans="1:16" s="60" customFormat="1" ht="15.75" x14ac:dyDescent="0.25">
      <c r="A47" s="71"/>
      <c r="B47" s="107" t="s">
        <v>302</v>
      </c>
      <c r="C47" s="108"/>
      <c r="D47" s="108"/>
      <c r="E47" s="108"/>
      <c r="F47" s="108"/>
      <c r="G47" s="108"/>
      <c r="H47" s="109"/>
      <c r="I47" s="72" t="s">
        <v>303</v>
      </c>
      <c r="J47" s="73">
        <v>400</v>
      </c>
      <c r="K47" s="73">
        <v>0</v>
      </c>
      <c r="L47" s="73">
        <v>0</v>
      </c>
      <c r="M47" s="74">
        <v>0</v>
      </c>
    </row>
    <row r="48" spans="1:16" s="60" customFormat="1" ht="16.5" thickBot="1" x14ac:dyDescent="0.3">
      <c r="A48" s="81"/>
      <c r="B48" s="104" t="s">
        <v>304</v>
      </c>
      <c r="C48" s="105"/>
      <c r="D48" s="105"/>
      <c r="E48" s="105"/>
      <c r="F48" s="105"/>
      <c r="G48" s="105"/>
      <c r="H48" s="106"/>
      <c r="I48" s="82" t="s">
        <v>268</v>
      </c>
      <c r="J48" s="73">
        <v>1</v>
      </c>
      <c r="K48" s="73">
        <v>0</v>
      </c>
      <c r="L48" s="73">
        <v>0</v>
      </c>
      <c r="M48" s="74">
        <v>0</v>
      </c>
    </row>
    <row r="49" spans="1:13" s="60" customFormat="1" ht="15.75" x14ac:dyDescent="0.25">
      <c r="A49" s="67" t="s">
        <v>305</v>
      </c>
      <c r="B49" s="101" t="s">
        <v>306</v>
      </c>
      <c r="C49" s="102"/>
      <c r="D49" s="102"/>
      <c r="E49" s="102"/>
      <c r="F49" s="102"/>
      <c r="G49" s="102"/>
      <c r="H49" s="103"/>
      <c r="I49" s="68"/>
      <c r="J49" s="69"/>
      <c r="K49" s="69">
        <v>0</v>
      </c>
      <c r="L49" s="69">
        <v>0</v>
      </c>
      <c r="M49" s="70">
        <v>0</v>
      </c>
    </row>
    <row r="50" spans="1:13" s="60" customFormat="1" ht="16.5" thickBot="1" x14ac:dyDescent="0.3">
      <c r="A50" s="75"/>
      <c r="B50" s="104" t="s">
        <v>307</v>
      </c>
      <c r="C50" s="105"/>
      <c r="D50" s="105"/>
      <c r="E50" s="105"/>
      <c r="F50" s="105"/>
      <c r="G50" s="105"/>
      <c r="H50" s="106"/>
      <c r="I50" s="76" t="s">
        <v>287</v>
      </c>
      <c r="J50" s="77">
        <v>870</v>
      </c>
      <c r="K50" s="77">
        <v>0</v>
      </c>
      <c r="L50" s="77">
        <v>0</v>
      </c>
      <c r="M50" s="78">
        <v>0</v>
      </c>
    </row>
    <row r="51" spans="1:13" s="60" customFormat="1" ht="15.75" x14ac:dyDescent="0.25">
      <c r="A51" s="67" t="s">
        <v>308</v>
      </c>
      <c r="B51" s="101" t="s">
        <v>309</v>
      </c>
      <c r="C51" s="102"/>
      <c r="D51" s="102"/>
      <c r="E51" s="102"/>
      <c r="F51" s="102"/>
      <c r="G51" s="102"/>
      <c r="H51" s="103"/>
      <c r="I51" s="68"/>
      <c r="J51" s="69"/>
      <c r="K51" s="69">
        <v>0</v>
      </c>
      <c r="L51" s="69">
        <v>0</v>
      </c>
      <c r="M51" s="70">
        <v>0</v>
      </c>
    </row>
    <row r="52" spans="1:13" s="60" customFormat="1" ht="15.75" x14ac:dyDescent="0.25">
      <c r="A52" s="71"/>
      <c r="B52" s="107" t="s">
        <v>310</v>
      </c>
      <c r="C52" s="108"/>
      <c r="D52" s="108"/>
      <c r="E52" s="108"/>
      <c r="F52" s="108"/>
      <c r="G52" s="108"/>
      <c r="H52" s="109"/>
      <c r="I52" s="72" t="s">
        <v>277</v>
      </c>
      <c r="J52" s="73"/>
      <c r="K52" s="73"/>
      <c r="L52" s="73"/>
      <c r="M52" s="74"/>
    </row>
    <row r="53" spans="1:13" s="60" customFormat="1" ht="15.75" x14ac:dyDescent="0.25">
      <c r="A53" s="71"/>
      <c r="B53" s="107" t="s">
        <v>311</v>
      </c>
      <c r="C53" s="108"/>
      <c r="D53" s="108"/>
      <c r="E53" s="108"/>
      <c r="F53" s="108"/>
      <c r="G53" s="108"/>
      <c r="H53" s="109"/>
      <c r="I53" s="72" t="s">
        <v>281</v>
      </c>
      <c r="J53" s="73">
        <v>4</v>
      </c>
      <c r="K53" s="73">
        <v>0</v>
      </c>
      <c r="L53" s="73">
        <v>0</v>
      </c>
      <c r="M53" s="74">
        <v>0</v>
      </c>
    </row>
    <row r="54" spans="1:13" s="60" customFormat="1" ht="15.75" x14ac:dyDescent="0.25">
      <c r="A54" s="71"/>
      <c r="B54" s="107" t="s">
        <v>312</v>
      </c>
      <c r="C54" s="108"/>
      <c r="D54" s="108"/>
      <c r="E54" s="108"/>
      <c r="F54" s="108"/>
      <c r="G54" s="108"/>
      <c r="H54" s="109"/>
      <c r="I54" s="72" t="s">
        <v>281</v>
      </c>
      <c r="J54" s="73">
        <v>6</v>
      </c>
      <c r="K54" s="73">
        <v>0</v>
      </c>
      <c r="L54" s="73">
        <v>0</v>
      </c>
      <c r="M54" s="74">
        <v>0</v>
      </c>
    </row>
    <row r="55" spans="1:13" s="60" customFormat="1" ht="15.75" x14ac:dyDescent="0.25">
      <c r="A55" s="71"/>
      <c r="B55" s="107" t="s">
        <v>313</v>
      </c>
      <c r="C55" s="108"/>
      <c r="D55" s="108"/>
      <c r="E55" s="108"/>
      <c r="F55" s="108"/>
      <c r="G55" s="108"/>
      <c r="H55" s="109"/>
      <c r="I55" s="72" t="s">
        <v>281</v>
      </c>
      <c r="J55" s="73">
        <v>29</v>
      </c>
      <c r="K55" s="73">
        <v>0</v>
      </c>
      <c r="L55" s="73">
        <v>0</v>
      </c>
      <c r="M55" s="74">
        <v>0</v>
      </c>
    </row>
    <row r="56" spans="1:13" s="60" customFormat="1" ht="15.75" x14ac:dyDescent="0.25">
      <c r="A56" s="71"/>
      <c r="B56" s="107" t="s">
        <v>314</v>
      </c>
      <c r="C56" s="108"/>
      <c r="D56" s="108"/>
      <c r="E56" s="108"/>
      <c r="F56" s="108"/>
      <c r="G56" s="108"/>
      <c r="H56" s="109"/>
      <c r="I56" s="72" t="s">
        <v>281</v>
      </c>
      <c r="J56" s="73">
        <v>2</v>
      </c>
      <c r="K56" s="73">
        <v>0</v>
      </c>
      <c r="L56" s="73">
        <v>0</v>
      </c>
      <c r="M56" s="74">
        <v>0</v>
      </c>
    </row>
    <row r="57" spans="1:13" s="60" customFormat="1" ht="15.75" x14ac:dyDescent="0.25">
      <c r="A57" s="71"/>
      <c r="B57" s="107" t="s">
        <v>315</v>
      </c>
      <c r="C57" s="108"/>
      <c r="D57" s="108"/>
      <c r="E57" s="108"/>
      <c r="F57" s="108"/>
      <c r="G57" s="108"/>
      <c r="H57" s="109"/>
      <c r="I57" s="72" t="s">
        <v>281</v>
      </c>
      <c r="J57" s="73">
        <v>3</v>
      </c>
      <c r="K57" s="73">
        <v>0</v>
      </c>
      <c r="L57" s="73">
        <v>0</v>
      </c>
      <c r="M57" s="74">
        <v>0</v>
      </c>
    </row>
    <row r="58" spans="1:13" s="60" customFormat="1" ht="15.75" x14ac:dyDescent="0.25">
      <c r="A58" s="71"/>
      <c r="B58" s="107" t="s">
        <v>316</v>
      </c>
      <c r="C58" s="108"/>
      <c r="D58" s="108"/>
      <c r="E58" s="108"/>
      <c r="F58" s="108"/>
      <c r="G58" s="108"/>
      <c r="H58" s="109"/>
      <c r="I58" s="72" t="s">
        <v>277</v>
      </c>
      <c r="J58" s="73"/>
      <c r="K58" s="73"/>
      <c r="L58" s="73"/>
      <c r="M58" s="74"/>
    </row>
    <row r="59" spans="1:13" s="60" customFormat="1" ht="15.75" x14ac:dyDescent="0.25">
      <c r="A59" s="81"/>
      <c r="B59" s="107" t="s">
        <v>317</v>
      </c>
      <c r="C59" s="108"/>
      <c r="D59" s="108"/>
      <c r="E59" s="108"/>
      <c r="F59" s="108"/>
      <c r="G59" s="108"/>
      <c r="H59" s="109"/>
      <c r="I59" s="82" t="s">
        <v>281</v>
      </c>
      <c r="J59" s="73">
        <v>4</v>
      </c>
      <c r="K59" s="73">
        <v>0</v>
      </c>
      <c r="L59" s="73">
        <v>0</v>
      </c>
      <c r="M59" s="74">
        <v>0</v>
      </c>
    </row>
    <row r="60" spans="1:13" s="60" customFormat="1" ht="15.75" x14ac:dyDescent="0.25">
      <c r="A60" s="81"/>
      <c r="B60" s="107" t="s">
        <v>318</v>
      </c>
      <c r="C60" s="108"/>
      <c r="D60" s="108"/>
      <c r="E60" s="108"/>
      <c r="F60" s="108"/>
      <c r="G60" s="108"/>
      <c r="H60" s="109"/>
      <c r="I60" s="82" t="s">
        <v>281</v>
      </c>
      <c r="J60" s="73">
        <v>1</v>
      </c>
      <c r="K60" s="73">
        <v>0</v>
      </c>
      <c r="L60" s="73">
        <v>0</v>
      </c>
      <c r="M60" s="74">
        <v>0</v>
      </c>
    </row>
    <row r="61" spans="1:13" s="60" customFormat="1" ht="15.75" x14ac:dyDescent="0.25">
      <c r="A61" s="81"/>
      <c r="B61" s="107" t="s">
        <v>319</v>
      </c>
      <c r="C61" s="108"/>
      <c r="D61" s="108"/>
      <c r="E61" s="108"/>
      <c r="F61" s="108"/>
      <c r="G61" s="108"/>
      <c r="H61" s="109"/>
      <c r="I61" s="82" t="s">
        <v>281</v>
      </c>
      <c r="J61" s="73">
        <v>3</v>
      </c>
      <c r="K61" s="73">
        <v>0</v>
      </c>
      <c r="L61" s="73">
        <v>0</v>
      </c>
      <c r="M61" s="74">
        <v>0</v>
      </c>
    </row>
    <row r="62" spans="1:13" s="60" customFormat="1" ht="15.75" x14ac:dyDescent="0.25">
      <c r="A62" s="81"/>
      <c r="B62" s="107" t="s">
        <v>320</v>
      </c>
      <c r="C62" s="108"/>
      <c r="D62" s="108"/>
      <c r="E62" s="108"/>
      <c r="F62" s="108"/>
      <c r="G62" s="108"/>
      <c r="H62" s="109"/>
      <c r="I62" s="82" t="s">
        <v>281</v>
      </c>
      <c r="J62" s="73">
        <v>6</v>
      </c>
      <c r="K62" s="73">
        <v>0</v>
      </c>
      <c r="L62" s="73">
        <v>0</v>
      </c>
      <c r="M62" s="74">
        <v>0</v>
      </c>
    </row>
    <row r="63" spans="1:13" s="60" customFormat="1" ht="16.5" thickBot="1" x14ac:dyDescent="0.3">
      <c r="A63" s="75"/>
      <c r="B63" s="104" t="s">
        <v>321</v>
      </c>
      <c r="C63" s="105"/>
      <c r="D63" s="105"/>
      <c r="E63" s="105"/>
      <c r="F63" s="105"/>
      <c r="G63" s="105"/>
      <c r="H63" s="106"/>
      <c r="I63" s="76" t="s">
        <v>281</v>
      </c>
      <c r="J63" s="73">
        <v>2</v>
      </c>
      <c r="K63" s="73">
        <v>0</v>
      </c>
      <c r="L63" s="73">
        <v>0</v>
      </c>
      <c r="M63" s="74">
        <v>0</v>
      </c>
    </row>
    <row r="64" spans="1:13" s="60" customFormat="1" ht="15.75" x14ac:dyDescent="0.25">
      <c r="A64" s="67" t="s">
        <v>322</v>
      </c>
      <c r="B64" s="101" t="s">
        <v>25</v>
      </c>
      <c r="C64" s="102"/>
      <c r="D64" s="102"/>
      <c r="E64" s="102"/>
      <c r="F64" s="102"/>
      <c r="G64" s="102"/>
      <c r="H64" s="103"/>
      <c r="I64" s="80"/>
      <c r="J64" s="69"/>
      <c r="K64" s="69">
        <v>0</v>
      </c>
      <c r="L64" s="69">
        <v>0</v>
      </c>
      <c r="M64" s="70">
        <v>0</v>
      </c>
    </row>
    <row r="65" spans="1:13" s="60" customFormat="1" ht="15.75" x14ac:dyDescent="0.25">
      <c r="A65" s="71"/>
      <c r="B65" s="107" t="s">
        <v>323</v>
      </c>
      <c r="C65" s="108"/>
      <c r="D65" s="108"/>
      <c r="E65" s="108"/>
      <c r="F65" s="108"/>
      <c r="G65" s="108"/>
      <c r="H65" s="109"/>
      <c r="I65" s="72" t="s">
        <v>268</v>
      </c>
      <c r="J65" s="73">
        <v>1</v>
      </c>
      <c r="K65" s="73">
        <v>0</v>
      </c>
      <c r="L65" s="73">
        <v>0</v>
      </c>
      <c r="M65" s="74">
        <v>0</v>
      </c>
    </row>
    <row r="66" spans="1:13" s="60" customFormat="1" ht="15.75" x14ac:dyDescent="0.25">
      <c r="A66" s="81"/>
      <c r="B66" s="107" t="s">
        <v>324</v>
      </c>
      <c r="C66" s="108"/>
      <c r="D66" s="108"/>
      <c r="E66" s="108"/>
      <c r="F66" s="108"/>
      <c r="G66" s="108"/>
      <c r="H66" s="109"/>
      <c r="I66" s="82" t="s">
        <v>268</v>
      </c>
      <c r="J66" s="73">
        <v>1</v>
      </c>
      <c r="K66" s="73">
        <v>0</v>
      </c>
      <c r="L66" s="73">
        <v>0</v>
      </c>
      <c r="M66" s="74">
        <v>0</v>
      </c>
    </row>
    <row r="67" spans="1:13" s="60" customFormat="1" ht="16.5" thickBot="1" x14ac:dyDescent="0.3">
      <c r="A67" s="81"/>
      <c r="B67" s="104" t="s">
        <v>325</v>
      </c>
      <c r="C67" s="105"/>
      <c r="D67" s="105"/>
      <c r="E67" s="105"/>
      <c r="F67" s="105"/>
      <c r="G67" s="105"/>
      <c r="H67" s="106"/>
      <c r="I67" s="82" t="s">
        <v>268</v>
      </c>
      <c r="J67" s="73">
        <v>1</v>
      </c>
      <c r="K67" s="73">
        <v>0</v>
      </c>
      <c r="L67" s="73">
        <v>0</v>
      </c>
      <c r="M67" s="74">
        <v>0</v>
      </c>
    </row>
    <row r="68" spans="1:13" s="60" customFormat="1" ht="15.75" x14ac:dyDescent="0.25">
      <c r="A68" s="67" t="s">
        <v>326</v>
      </c>
      <c r="B68" s="101" t="s">
        <v>327</v>
      </c>
      <c r="C68" s="102"/>
      <c r="D68" s="102"/>
      <c r="E68" s="102"/>
      <c r="F68" s="102"/>
      <c r="G68" s="102"/>
      <c r="H68" s="103"/>
      <c r="I68" s="68"/>
      <c r="J68" s="69"/>
      <c r="K68" s="69">
        <v>0</v>
      </c>
      <c r="L68" s="69">
        <v>0</v>
      </c>
      <c r="M68" s="70">
        <v>0</v>
      </c>
    </row>
    <row r="69" spans="1:13" s="60" customFormat="1" ht="15.75" x14ac:dyDescent="0.25">
      <c r="A69" s="71"/>
      <c r="B69" s="107" t="s">
        <v>328</v>
      </c>
      <c r="C69" s="108"/>
      <c r="D69" s="108"/>
      <c r="E69" s="108"/>
      <c r="F69" s="108"/>
      <c r="G69" s="108"/>
      <c r="H69" s="109"/>
      <c r="I69" s="72" t="s">
        <v>277</v>
      </c>
      <c r="J69" s="73"/>
      <c r="K69" s="73"/>
      <c r="L69" s="73"/>
      <c r="M69" s="74"/>
    </row>
    <row r="70" spans="1:13" s="60" customFormat="1" ht="15.75" x14ac:dyDescent="0.25">
      <c r="A70" s="71"/>
      <c r="B70" s="107" t="s">
        <v>329</v>
      </c>
      <c r="C70" s="108"/>
      <c r="D70" s="108"/>
      <c r="E70" s="108"/>
      <c r="F70" s="108"/>
      <c r="G70" s="108"/>
      <c r="H70" s="109"/>
      <c r="I70" s="72" t="s">
        <v>281</v>
      </c>
      <c r="J70" s="73">
        <v>1</v>
      </c>
      <c r="K70" s="73">
        <v>0</v>
      </c>
      <c r="L70" s="73">
        <v>0</v>
      </c>
      <c r="M70" s="74">
        <v>0</v>
      </c>
    </row>
    <row r="71" spans="1:13" s="60" customFormat="1" ht="15.75" x14ac:dyDescent="0.25">
      <c r="A71" s="71"/>
      <c r="B71" s="107" t="s">
        <v>330</v>
      </c>
      <c r="C71" s="108"/>
      <c r="D71" s="108"/>
      <c r="E71" s="108"/>
      <c r="F71" s="108"/>
      <c r="G71" s="108"/>
      <c r="H71" s="109"/>
      <c r="I71" s="72" t="s">
        <v>268</v>
      </c>
      <c r="J71" s="73">
        <v>1</v>
      </c>
      <c r="K71" s="73">
        <v>0</v>
      </c>
      <c r="L71" s="73">
        <v>0</v>
      </c>
      <c r="M71" s="74">
        <v>0</v>
      </c>
    </row>
    <row r="72" spans="1:13" s="60" customFormat="1" ht="15.75" x14ac:dyDescent="0.25">
      <c r="A72" s="71"/>
      <c r="B72" s="107" t="s">
        <v>331</v>
      </c>
      <c r="C72" s="108"/>
      <c r="D72" s="108"/>
      <c r="E72" s="108"/>
      <c r="F72" s="108"/>
      <c r="G72" s="108"/>
      <c r="H72" s="109"/>
      <c r="I72" s="72" t="s">
        <v>281</v>
      </c>
      <c r="J72" s="73">
        <v>2</v>
      </c>
      <c r="K72" s="73">
        <v>0</v>
      </c>
      <c r="L72" s="73">
        <v>0</v>
      </c>
      <c r="M72" s="74">
        <v>0</v>
      </c>
    </row>
    <row r="73" spans="1:13" s="60" customFormat="1" ht="15.75" x14ac:dyDescent="0.25">
      <c r="A73" s="71"/>
      <c r="B73" s="107" t="s">
        <v>332</v>
      </c>
      <c r="C73" s="108"/>
      <c r="D73" s="108"/>
      <c r="E73" s="108"/>
      <c r="F73" s="108"/>
      <c r="G73" s="108"/>
      <c r="H73" s="109"/>
      <c r="I73" s="72" t="s">
        <v>281</v>
      </c>
      <c r="J73" s="73">
        <v>20</v>
      </c>
      <c r="K73" s="73">
        <v>0</v>
      </c>
      <c r="L73" s="73">
        <v>0</v>
      </c>
      <c r="M73" s="74">
        <v>0</v>
      </c>
    </row>
    <row r="74" spans="1:13" s="60" customFormat="1" ht="15.75" x14ac:dyDescent="0.25">
      <c r="A74" s="71"/>
      <c r="B74" s="107" t="s">
        <v>333</v>
      </c>
      <c r="C74" s="108"/>
      <c r="D74" s="108"/>
      <c r="E74" s="108"/>
      <c r="F74" s="108"/>
      <c r="G74" s="108"/>
      <c r="H74" s="109"/>
      <c r="I74" s="72" t="s">
        <v>268</v>
      </c>
      <c r="J74" s="73">
        <v>1</v>
      </c>
      <c r="K74" s="73">
        <v>0</v>
      </c>
      <c r="L74" s="73">
        <v>0</v>
      </c>
      <c r="M74" s="74">
        <v>0</v>
      </c>
    </row>
    <row r="75" spans="1:13" s="60" customFormat="1" ht="15.75" x14ac:dyDescent="0.25">
      <c r="A75" s="71"/>
      <c r="B75" s="107" t="s">
        <v>334</v>
      </c>
      <c r="C75" s="108"/>
      <c r="D75" s="108"/>
      <c r="E75" s="108"/>
      <c r="F75" s="108"/>
      <c r="G75" s="108"/>
      <c r="H75" s="109"/>
      <c r="I75" s="72" t="s">
        <v>277</v>
      </c>
      <c r="J75" s="73"/>
      <c r="K75" s="73"/>
      <c r="L75" s="73"/>
      <c r="M75" s="74"/>
    </row>
    <row r="76" spans="1:13" s="60" customFormat="1" ht="15.75" x14ac:dyDescent="0.25">
      <c r="A76" s="71"/>
      <c r="B76" s="107" t="s">
        <v>335</v>
      </c>
      <c r="C76" s="108"/>
      <c r="D76" s="108"/>
      <c r="E76" s="108"/>
      <c r="F76" s="108"/>
      <c r="G76" s="108"/>
      <c r="H76" s="109"/>
      <c r="I76" s="72" t="s">
        <v>268</v>
      </c>
      <c r="J76" s="73">
        <v>1</v>
      </c>
      <c r="K76" s="73">
        <v>0</v>
      </c>
      <c r="L76" s="73">
        <v>0</v>
      </c>
      <c r="M76" s="74">
        <v>0</v>
      </c>
    </row>
    <row r="77" spans="1:13" s="60" customFormat="1" ht="15.75" x14ac:dyDescent="0.25">
      <c r="A77" s="71"/>
      <c r="B77" s="107" t="s">
        <v>336</v>
      </c>
      <c r="C77" s="108"/>
      <c r="D77" s="108"/>
      <c r="E77" s="108"/>
      <c r="F77" s="108"/>
      <c r="G77" s="108"/>
      <c r="H77" s="109"/>
      <c r="I77" s="72" t="s">
        <v>281</v>
      </c>
      <c r="J77" s="73">
        <v>3</v>
      </c>
      <c r="K77" s="73">
        <v>0</v>
      </c>
      <c r="L77" s="73">
        <v>0</v>
      </c>
      <c r="M77" s="74">
        <v>0</v>
      </c>
    </row>
    <row r="78" spans="1:13" s="60" customFormat="1" ht="15.75" x14ac:dyDescent="0.25">
      <c r="A78" s="71"/>
      <c r="B78" s="107" t="s">
        <v>337</v>
      </c>
      <c r="C78" s="108"/>
      <c r="D78" s="108"/>
      <c r="E78" s="108"/>
      <c r="F78" s="108"/>
      <c r="G78" s="108"/>
      <c r="H78" s="109"/>
      <c r="I78" s="72" t="s">
        <v>281</v>
      </c>
      <c r="J78" s="73">
        <v>1</v>
      </c>
      <c r="K78" s="73">
        <v>0</v>
      </c>
      <c r="L78" s="73">
        <v>0</v>
      </c>
      <c r="M78" s="74">
        <v>0</v>
      </c>
    </row>
    <row r="79" spans="1:13" s="60" customFormat="1" ht="15.75" x14ac:dyDescent="0.25">
      <c r="A79" s="71"/>
      <c r="B79" s="107" t="s">
        <v>338</v>
      </c>
      <c r="C79" s="108"/>
      <c r="D79" s="108"/>
      <c r="E79" s="108"/>
      <c r="F79" s="108"/>
      <c r="G79" s="108"/>
      <c r="H79" s="109"/>
      <c r="I79" s="72" t="s">
        <v>281</v>
      </c>
      <c r="J79" s="73">
        <v>20</v>
      </c>
      <c r="K79" s="73">
        <v>0</v>
      </c>
      <c r="L79" s="73">
        <v>0</v>
      </c>
      <c r="M79" s="74">
        <v>0</v>
      </c>
    </row>
    <row r="80" spans="1:13" s="60" customFormat="1" ht="15.75" x14ac:dyDescent="0.25">
      <c r="A80" s="71"/>
      <c r="B80" s="107" t="s">
        <v>339</v>
      </c>
      <c r="C80" s="108"/>
      <c r="D80" s="108"/>
      <c r="E80" s="108"/>
      <c r="F80" s="108"/>
      <c r="G80" s="108"/>
      <c r="H80" s="109"/>
      <c r="I80" s="72" t="s">
        <v>281</v>
      </c>
      <c r="J80" s="73">
        <v>10</v>
      </c>
      <c r="K80" s="73">
        <v>0</v>
      </c>
      <c r="L80" s="73">
        <v>0</v>
      </c>
      <c r="M80" s="74">
        <v>0</v>
      </c>
    </row>
    <row r="81" spans="1:13" s="60" customFormat="1" ht="15.75" x14ac:dyDescent="0.25">
      <c r="A81" s="71"/>
      <c r="B81" s="107" t="s">
        <v>340</v>
      </c>
      <c r="C81" s="108"/>
      <c r="D81" s="108"/>
      <c r="E81" s="108"/>
      <c r="F81" s="108"/>
      <c r="G81" s="108"/>
      <c r="H81" s="109"/>
      <c r="I81" s="72" t="s">
        <v>268</v>
      </c>
      <c r="J81" s="73">
        <v>1</v>
      </c>
      <c r="K81" s="73">
        <v>0</v>
      </c>
      <c r="L81" s="73">
        <v>0</v>
      </c>
      <c r="M81" s="74">
        <v>0</v>
      </c>
    </row>
    <row r="82" spans="1:13" s="60" customFormat="1" ht="15.75" x14ac:dyDescent="0.25">
      <c r="A82" s="71"/>
      <c r="B82" s="107" t="s">
        <v>341</v>
      </c>
      <c r="C82" s="108"/>
      <c r="D82" s="108"/>
      <c r="E82" s="108"/>
      <c r="F82" s="108"/>
      <c r="G82" s="108"/>
      <c r="H82" s="109"/>
      <c r="I82" s="72" t="s">
        <v>277</v>
      </c>
      <c r="J82" s="73"/>
      <c r="K82" s="73"/>
      <c r="L82" s="73"/>
      <c r="M82" s="74"/>
    </row>
    <row r="83" spans="1:13" s="60" customFormat="1" ht="15.75" x14ac:dyDescent="0.25">
      <c r="A83" s="71"/>
      <c r="B83" s="107" t="s">
        <v>342</v>
      </c>
      <c r="C83" s="108"/>
      <c r="D83" s="108"/>
      <c r="E83" s="108"/>
      <c r="F83" s="108"/>
      <c r="G83" s="108"/>
      <c r="H83" s="109"/>
      <c r="I83" s="72" t="s">
        <v>303</v>
      </c>
      <c r="J83" s="73">
        <v>150</v>
      </c>
      <c r="K83" s="73">
        <v>0</v>
      </c>
      <c r="L83" s="73">
        <v>0</v>
      </c>
      <c r="M83" s="74">
        <v>0</v>
      </c>
    </row>
    <row r="84" spans="1:13" s="60" customFormat="1" ht="15.75" x14ac:dyDescent="0.25">
      <c r="A84" s="71"/>
      <c r="B84" s="107" t="s">
        <v>343</v>
      </c>
      <c r="C84" s="108"/>
      <c r="D84" s="108"/>
      <c r="E84" s="108"/>
      <c r="F84" s="108"/>
      <c r="G84" s="108"/>
      <c r="H84" s="109"/>
      <c r="I84" s="72" t="s">
        <v>268</v>
      </c>
      <c r="J84" s="73">
        <v>1</v>
      </c>
      <c r="K84" s="73">
        <v>0</v>
      </c>
      <c r="L84" s="73">
        <v>0</v>
      </c>
      <c r="M84" s="74">
        <v>0</v>
      </c>
    </row>
    <row r="85" spans="1:13" s="60" customFormat="1" ht="15.75" x14ac:dyDescent="0.25">
      <c r="A85" s="71"/>
      <c r="B85" s="107" t="s">
        <v>344</v>
      </c>
      <c r="C85" s="108"/>
      <c r="D85" s="108"/>
      <c r="E85" s="108"/>
      <c r="F85" s="108"/>
      <c r="G85" s="108"/>
      <c r="H85" s="109"/>
      <c r="I85" s="72" t="s">
        <v>303</v>
      </c>
      <c r="J85" s="73">
        <v>50</v>
      </c>
      <c r="K85" s="73">
        <v>0</v>
      </c>
      <c r="L85" s="73">
        <v>0</v>
      </c>
      <c r="M85" s="74">
        <v>0</v>
      </c>
    </row>
    <row r="86" spans="1:13" s="60" customFormat="1" ht="16.5" thickBot="1" x14ac:dyDescent="0.3">
      <c r="A86" s="81"/>
      <c r="B86" s="88" t="s">
        <v>345</v>
      </c>
      <c r="C86" s="89"/>
      <c r="D86" s="89"/>
      <c r="E86" s="89"/>
      <c r="F86" s="89"/>
      <c r="G86" s="89"/>
      <c r="H86" s="90"/>
      <c r="I86" s="82" t="s">
        <v>268</v>
      </c>
      <c r="J86" s="83">
        <v>1</v>
      </c>
      <c r="K86" s="83">
        <v>0</v>
      </c>
      <c r="L86" s="83">
        <v>0</v>
      </c>
      <c r="M86" s="84">
        <v>0</v>
      </c>
    </row>
    <row r="87" spans="1:13" s="60" customFormat="1" ht="15.75" x14ac:dyDescent="0.25">
      <c r="A87" s="67" t="s">
        <v>346</v>
      </c>
      <c r="B87" s="110" t="s">
        <v>347</v>
      </c>
      <c r="C87" s="111"/>
      <c r="D87" s="111"/>
      <c r="E87" s="111"/>
      <c r="F87" s="111"/>
      <c r="G87" s="111"/>
      <c r="H87" s="112"/>
      <c r="I87" s="68"/>
      <c r="J87" s="69"/>
      <c r="K87" s="69">
        <v>0</v>
      </c>
      <c r="L87" s="69">
        <v>0</v>
      </c>
      <c r="M87" s="70">
        <v>0</v>
      </c>
    </row>
    <row r="88" spans="1:13" s="60" customFormat="1" ht="15.75" x14ac:dyDescent="0.25">
      <c r="A88" s="71"/>
      <c r="B88" s="91" t="s">
        <v>348</v>
      </c>
      <c r="C88" s="92"/>
      <c r="D88" s="92"/>
      <c r="E88" s="92"/>
      <c r="F88" s="92"/>
      <c r="G88" s="92"/>
      <c r="H88" s="93"/>
      <c r="I88" s="72" t="s">
        <v>303</v>
      </c>
      <c r="J88" s="73">
        <v>100</v>
      </c>
      <c r="K88" s="73">
        <v>0</v>
      </c>
      <c r="L88" s="73">
        <v>0</v>
      </c>
      <c r="M88" s="74">
        <v>0</v>
      </c>
    </row>
    <row r="89" spans="1:13" s="60" customFormat="1" ht="15.75" x14ac:dyDescent="0.25">
      <c r="A89" s="71"/>
      <c r="B89" s="91" t="s">
        <v>349</v>
      </c>
      <c r="C89" s="92"/>
      <c r="D89" s="92"/>
      <c r="E89" s="92"/>
      <c r="F89" s="92"/>
      <c r="G89" s="92"/>
      <c r="H89" s="93"/>
      <c r="I89" s="72" t="s">
        <v>281</v>
      </c>
      <c r="J89" s="73">
        <v>1</v>
      </c>
      <c r="K89" s="73">
        <v>0</v>
      </c>
      <c r="L89" s="73">
        <v>0</v>
      </c>
      <c r="M89" s="74">
        <v>0</v>
      </c>
    </row>
    <row r="90" spans="1:13" s="60" customFormat="1" ht="15.75" x14ac:dyDescent="0.25">
      <c r="A90" s="71"/>
      <c r="B90" s="91" t="s">
        <v>350</v>
      </c>
      <c r="C90" s="92"/>
      <c r="D90" s="92"/>
      <c r="E90" s="92"/>
      <c r="F90" s="92"/>
      <c r="G90" s="92"/>
      <c r="H90" s="93"/>
      <c r="I90" s="72" t="s">
        <v>281</v>
      </c>
      <c r="J90" s="73">
        <v>10</v>
      </c>
      <c r="K90" s="73">
        <v>0</v>
      </c>
      <c r="L90" s="73">
        <v>0</v>
      </c>
      <c r="M90" s="74">
        <v>0</v>
      </c>
    </row>
    <row r="91" spans="1:13" s="60" customFormat="1" ht="15.75" x14ac:dyDescent="0.25">
      <c r="A91" s="71"/>
      <c r="B91" s="91" t="s">
        <v>351</v>
      </c>
      <c r="C91" s="92"/>
      <c r="D91" s="92"/>
      <c r="E91" s="92"/>
      <c r="F91" s="92"/>
      <c r="G91" s="92"/>
      <c r="H91" s="93"/>
      <c r="I91" s="72" t="s">
        <v>268</v>
      </c>
      <c r="J91" s="73">
        <v>1</v>
      </c>
      <c r="K91" s="73">
        <v>0</v>
      </c>
      <c r="L91" s="73">
        <v>0</v>
      </c>
      <c r="M91" s="74">
        <v>0</v>
      </c>
    </row>
    <row r="92" spans="1:13" s="60" customFormat="1" ht="15.75" x14ac:dyDescent="0.25">
      <c r="A92" s="71"/>
      <c r="B92" s="91" t="s">
        <v>352</v>
      </c>
      <c r="C92" s="92"/>
      <c r="D92" s="92"/>
      <c r="E92" s="92"/>
      <c r="F92" s="92"/>
      <c r="G92" s="92"/>
      <c r="H92" s="93"/>
      <c r="I92" s="72" t="s">
        <v>268</v>
      </c>
      <c r="J92" s="73">
        <v>1</v>
      </c>
      <c r="K92" s="73">
        <v>0</v>
      </c>
      <c r="L92" s="73">
        <v>0</v>
      </c>
      <c r="M92" s="74">
        <v>0</v>
      </c>
    </row>
    <row r="93" spans="1:13" s="60" customFormat="1" ht="15.75" x14ac:dyDescent="0.25">
      <c r="A93" s="71"/>
      <c r="B93" s="91" t="s">
        <v>353</v>
      </c>
      <c r="C93" s="92"/>
      <c r="D93" s="92"/>
      <c r="E93" s="92"/>
      <c r="F93" s="92"/>
      <c r="G93" s="92"/>
      <c r="H93" s="93"/>
      <c r="I93" s="72" t="s">
        <v>268</v>
      </c>
      <c r="J93" s="73">
        <v>1</v>
      </c>
      <c r="K93" s="73">
        <v>0</v>
      </c>
      <c r="L93" s="73">
        <v>0</v>
      </c>
      <c r="M93" s="74">
        <v>0</v>
      </c>
    </row>
    <row r="94" spans="1:13" s="60" customFormat="1" ht="15.75" x14ac:dyDescent="0.25">
      <c r="A94" s="71"/>
      <c r="B94" s="91" t="s">
        <v>354</v>
      </c>
      <c r="C94" s="92"/>
      <c r="D94" s="92"/>
      <c r="E94" s="92"/>
      <c r="F94" s="92"/>
      <c r="G94" s="92"/>
      <c r="H94" s="93"/>
      <c r="I94" s="72" t="s">
        <v>268</v>
      </c>
      <c r="J94" s="73">
        <v>1</v>
      </c>
      <c r="K94" s="73">
        <v>0</v>
      </c>
      <c r="L94" s="73">
        <v>0</v>
      </c>
      <c r="M94" s="74">
        <v>0</v>
      </c>
    </row>
    <row r="95" spans="1:13" s="60" customFormat="1" ht="15.75" x14ac:dyDescent="0.25">
      <c r="A95" s="71"/>
      <c r="B95" s="91" t="s">
        <v>355</v>
      </c>
      <c r="C95" s="92"/>
      <c r="D95" s="92"/>
      <c r="E95" s="92"/>
      <c r="F95" s="92"/>
      <c r="G95" s="92"/>
      <c r="H95" s="93"/>
      <c r="I95" s="72" t="s">
        <v>268</v>
      </c>
      <c r="J95" s="73">
        <v>1</v>
      </c>
      <c r="K95" s="73">
        <v>0</v>
      </c>
      <c r="L95" s="73">
        <v>0</v>
      </c>
      <c r="M95" s="74">
        <v>0</v>
      </c>
    </row>
    <row r="96" spans="1:13" s="60" customFormat="1" ht="15.75" x14ac:dyDescent="0.25">
      <c r="A96" s="71"/>
      <c r="B96" s="91" t="s">
        <v>356</v>
      </c>
      <c r="C96" s="92"/>
      <c r="D96" s="92"/>
      <c r="E96" s="92"/>
      <c r="F96" s="92"/>
      <c r="G96" s="92"/>
      <c r="H96" s="93"/>
      <c r="I96" s="72" t="s">
        <v>281</v>
      </c>
      <c r="J96" s="73">
        <v>100</v>
      </c>
      <c r="K96" s="73">
        <v>0</v>
      </c>
      <c r="L96" s="73">
        <v>0</v>
      </c>
      <c r="M96" s="74">
        <v>0</v>
      </c>
    </row>
    <row r="97" spans="1:13" s="60" customFormat="1" ht="15.75" x14ac:dyDescent="0.25">
      <c r="A97" s="71"/>
      <c r="B97" s="91" t="s">
        <v>357</v>
      </c>
      <c r="C97" s="92"/>
      <c r="D97" s="92"/>
      <c r="E97" s="92"/>
      <c r="F97" s="92"/>
      <c r="G97" s="92"/>
      <c r="H97" s="93"/>
      <c r="I97" s="72" t="s">
        <v>281</v>
      </c>
      <c r="J97" s="73">
        <v>25</v>
      </c>
      <c r="K97" s="73">
        <v>0</v>
      </c>
      <c r="L97" s="73">
        <v>0</v>
      </c>
      <c r="M97" s="74">
        <v>0</v>
      </c>
    </row>
    <row r="98" spans="1:13" s="60" customFormat="1" ht="15.75" x14ac:dyDescent="0.25">
      <c r="A98" s="71"/>
      <c r="B98" s="91" t="s">
        <v>358</v>
      </c>
      <c r="C98" s="92"/>
      <c r="D98" s="92"/>
      <c r="E98" s="92"/>
      <c r="F98" s="92"/>
      <c r="G98" s="92"/>
      <c r="H98" s="93"/>
      <c r="I98" s="72" t="s">
        <v>281</v>
      </c>
      <c r="J98" s="73">
        <v>20</v>
      </c>
      <c r="K98" s="73">
        <v>0</v>
      </c>
      <c r="L98" s="73">
        <v>0</v>
      </c>
      <c r="M98" s="74">
        <v>0</v>
      </c>
    </row>
    <row r="99" spans="1:13" s="60" customFormat="1" ht="15.75" x14ac:dyDescent="0.25">
      <c r="A99" s="71"/>
      <c r="B99" s="91" t="s">
        <v>359</v>
      </c>
      <c r="C99" s="92"/>
      <c r="D99" s="92"/>
      <c r="E99" s="92"/>
      <c r="F99" s="92"/>
      <c r="G99" s="92"/>
      <c r="H99" s="93"/>
      <c r="I99" s="72" t="s">
        <v>268</v>
      </c>
      <c r="J99" s="73">
        <v>1</v>
      </c>
      <c r="K99" s="73">
        <v>0</v>
      </c>
      <c r="L99" s="73">
        <v>0</v>
      </c>
      <c r="M99" s="74">
        <v>0</v>
      </c>
    </row>
    <row r="100" spans="1:13" s="60" customFormat="1" ht="16.5" thickBot="1" x14ac:dyDescent="0.3">
      <c r="A100" s="75"/>
      <c r="B100" s="88" t="s">
        <v>360</v>
      </c>
      <c r="C100" s="89"/>
      <c r="D100" s="89"/>
      <c r="E100" s="89"/>
      <c r="F100" s="89"/>
      <c r="G100" s="89"/>
      <c r="H100" s="90"/>
      <c r="I100" s="76" t="s">
        <v>268</v>
      </c>
      <c r="J100" s="77">
        <v>1</v>
      </c>
      <c r="K100" s="77">
        <v>0</v>
      </c>
      <c r="L100" s="77">
        <v>0</v>
      </c>
      <c r="M100" s="78">
        <v>0</v>
      </c>
    </row>
    <row r="101" spans="1:13" s="60" customFormat="1" ht="15.75" x14ac:dyDescent="0.25">
      <c r="A101" s="67" t="s">
        <v>361</v>
      </c>
      <c r="B101" s="110" t="s">
        <v>362</v>
      </c>
      <c r="C101" s="111"/>
      <c r="D101" s="111"/>
      <c r="E101" s="111"/>
      <c r="F101" s="111"/>
      <c r="G101" s="111"/>
      <c r="H101" s="112"/>
      <c r="I101" s="68"/>
      <c r="J101" s="69"/>
      <c r="K101" s="69">
        <v>0</v>
      </c>
      <c r="L101" s="69">
        <v>0</v>
      </c>
      <c r="M101" s="70">
        <v>0</v>
      </c>
    </row>
    <row r="102" spans="1:13" s="60" customFormat="1" ht="15.75" x14ac:dyDescent="0.25">
      <c r="A102" s="71"/>
      <c r="B102" s="91" t="s">
        <v>363</v>
      </c>
      <c r="C102" s="92"/>
      <c r="D102" s="92"/>
      <c r="E102" s="92"/>
      <c r="F102" s="92"/>
      <c r="G102" s="92"/>
      <c r="H102" s="93"/>
      <c r="I102" s="72" t="s">
        <v>281</v>
      </c>
      <c r="J102" s="73">
        <v>10</v>
      </c>
      <c r="K102" s="73">
        <v>0</v>
      </c>
      <c r="L102" s="73">
        <v>0</v>
      </c>
      <c r="M102" s="74">
        <v>0</v>
      </c>
    </row>
    <row r="103" spans="1:13" s="60" customFormat="1" ht="15.75" x14ac:dyDescent="0.25">
      <c r="A103" s="71"/>
      <c r="B103" s="91" t="s">
        <v>364</v>
      </c>
      <c r="C103" s="92"/>
      <c r="D103" s="92"/>
      <c r="E103" s="92"/>
      <c r="F103" s="92"/>
      <c r="G103" s="92"/>
      <c r="H103" s="93"/>
      <c r="I103" s="72" t="s">
        <v>281</v>
      </c>
      <c r="J103" s="73">
        <v>10</v>
      </c>
      <c r="K103" s="73">
        <v>0</v>
      </c>
      <c r="L103" s="73">
        <v>0</v>
      </c>
      <c r="M103" s="74">
        <v>0</v>
      </c>
    </row>
    <row r="104" spans="1:13" s="60" customFormat="1" ht="15.75" x14ac:dyDescent="0.25">
      <c r="A104" s="71"/>
      <c r="B104" s="91" t="s">
        <v>365</v>
      </c>
      <c r="C104" s="92"/>
      <c r="D104" s="92"/>
      <c r="E104" s="92"/>
      <c r="F104" s="92"/>
      <c r="G104" s="92"/>
      <c r="H104" s="93"/>
      <c r="I104" s="72" t="s">
        <v>281</v>
      </c>
      <c r="J104" s="73">
        <v>2</v>
      </c>
      <c r="K104" s="73">
        <v>0</v>
      </c>
      <c r="L104" s="73">
        <v>0</v>
      </c>
      <c r="M104" s="74">
        <v>0</v>
      </c>
    </row>
    <row r="105" spans="1:13" s="60" customFormat="1" ht="15.75" x14ac:dyDescent="0.25">
      <c r="A105" s="71"/>
      <c r="B105" s="91" t="s">
        <v>366</v>
      </c>
      <c r="C105" s="92"/>
      <c r="D105" s="92"/>
      <c r="E105" s="92"/>
      <c r="F105" s="92"/>
      <c r="G105" s="92"/>
      <c r="H105" s="93"/>
      <c r="I105" s="72" t="s">
        <v>281</v>
      </c>
      <c r="J105" s="73">
        <v>3</v>
      </c>
      <c r="K105" s="73">
        <v>0</v>
      </c>
      <c r="L105" s="73">
        <v>0</v>
      </c>
      <c r="M105" s="74">
        <v>0</v>
      </c>
    </row>
    <row r="106" spans="1:13" s="60" customFormat="1" ht="15.75" x14ac:dyDescent="0.25">
      <c r="A106" s="71"/>
      <c r="B106" s="91" t="s">
        <v>367</v>
      </c>
      <c r="C106" s="92"/>
      <c r="D106" s="92"/>
      <c r="E106" s="92"/>
      <c r="F106" s="92"/>
      <c r="G106" s="92"/>
      <c r="H106" s="93"/>
      <c r="I106" s="72" t="s">
        <v>281</v>
      </c>
      <c r="J106" s="73">
        <v>1</v>
      </c>
      <c r="K106" s="73">
        <v>0</v>
      </c>
      <c r="L106" s="73">
        <v>0</v>
      </c>
      <c r="M106" s="74">
        <v>0</v>
      </c>
    </row>
    <row r="107" spans="1:13" s="60" customFormat="1" ht="16.5" thickBot="1" x14ac:dyDescent="0.3">
      <c r="A107" s="85"/>
      <c r="B107" s="88" t="s">
        <v>368</v>
      </c>
      <c r="C107" s="89"/>
      <c r="D107" s="89"/>
      <c r="E107" s="89"/>
      <c r="F107" s="89"/>
      <c r="G107" s="89"/>
      <c r="H107" s="90"/>
      <c r="I107" s="86" t="s">
        <v>268</v>
      </c>
      <c r="J107" s="73">
        <v>1</v>
      </c>
      <c r="K107" s="73">
        <v>0</v>
      </c>
      <c r="L107" s="73">
        <v>0</v>
      </c>
      <c r="M107" s="74">
        <v>0</v>
      </c>
    </row>
    <row r="108" spans="1:13" s="60" customFormat="1" ht="15.75" x14ac:dyDescent="0.25">
      <c r="A108" s="67" t="s">
        <v>369</v>
      </c>
      <c r="B108" s="110" t="s">
        <v>370</v>
      </c>
      <c r="C108" s="111"/>
      <c r="D108" s="111"/>
      <c r="E108" s="111"/>
      <c r="F108" s="111"/>
      <c r="G108" s="111"/>
      <c r="H108" s="112"/>
      <c r="I108" s="68"/>
      <c r="J108" s="69"/>
      <c r="K108" s="69">
        <v>0</v>
      </c>
      <c r="L108" s="69">
        <v>0</v>
      </c>
      <c r="M108" s="70">
        <v>0</v>
      </c>
    </row>
    <row r="109" spans="1:13" s="60" customFormat="1" ht="15.75" x14ac:dyDescent="0.25">
      <c r="A109" s="71"/>
      <c r="B109" s="91" t="s">
        <v>371</v>
      </c>
      <c r="C109" s="92"/>
      <c r="D109" s="92"/>
      <c r="E109" s="92"/>
      <c r="F109" s="92"/>
      <c r="G109" s="92"/>
      <c r="H109" s="93"/>
      <c r="I109" s="72" t="s">
        <v>268</v>
      </c>
      <c r="J109" s="73">
        <v>1</v>
      </c>
      <c r="K109" s="73">
        <v>0</v>
      </c>
      <c r="L109" s="73">
        <v>0</v>
      </c>
      <c r="M109" s="74">
        <v>0</v>
      </c>
    </row>
    <row r="110" spans="1:13" s="60" customFormat="1" ht="15.75" x14ac:dyDescent="0.25">
      <c r="A110" s="71"/>
      <c r="B110" s="91" t="s">
        <v>372</v>
      </c>
      <c r="C110" s="92"/>
      <c r="D110" s="92"/>
      <c r="E110" s="92"/>
      <c r="F110" s="92"/>
      <c r="G110" s="92"/>
      <c r="H110" s="93"/>
      <c r="I110" s="72" t="s">
        <v>281</v>
      </c>
      <c r="J110" s="73">
        <v>6</v>
      </c>
      <c r="K110" s="73">
        <v>0</v>
      </c>
      <c r="L110" s="73">
        <v>0</v>
      </c>
      <c r="M110" s="74">
        <v>0</v>
      </c>
    </row>
    <row r="111" spans="1:13" s="60" customFormat="1" ht="15.75" x14ac:dyDescent="0.25">
      <c r="A111" s="71"/>
      <c r="B111" s="91" t="s">
        <v>373</v>
      </c>
      <c r="C111" s="92"/>
      <c r="D111" s="92"/>
      <c r="E111" s="92"/>
      <c r="F111" s="92"/>
      <c r="G111" s="92"/>
      <c r="H111" s="93"/>
      <c r="I111" s="72" t="s">
        <v>281</v>
      </c>
      <c r="J111" s="73">
        <v>3</v>
      </c>
      <c r="K111" s="73">
        <v>0</v>
      </c>
      <c r="L111" s="73">
        <v>0</v>
      </c>
      <c r="M111" s="74">
        <v>0</v>
      </c>
    </row>
    <row r="112" spans="1:13" s="60" customFormat="1" ht="16.5" thickBot="1" x14ac:dyDescent="0.3">
      <c r="A112" s="71"/>
      <c r="B112" s="88" t="s">
        <v>374</v>
      </c>
      <c r="C112" s="89"/>
      <c r="D112" s="89"/>
      <c r="E112" s="89"/>
      <c r="F112" s="89"/>
      <c r="G112" s="89"/>
      <c r="H112" s="90"/>
      <c r="I112" s="72" t="s">
        <v>281</v>
      </c>
      <c r="J112" s="73">
        <v>11</v>
      </c>
      <c r="K112" s="73">
        <v>0</v>
      </c>
      <c r="L112" s="73">
        <v>0</v>
      </c>
      <c r="M112" s="74">
        <v>0</v>
      </c>
    </row>
    <row r="113" spans="1:14" s="60" customFormat="1" ht="15.75" x14ac:dyDescent="0.25">
      <c r="A113" s="67" t="s">
        <v>375</v>
      </c>
      <c r="B113" s="110" t="s">
        <v>376</v>
      </c>
      <c r="C113" s="111"/>
      <c r="D113" s="111"/>
      <c r="E113" s="111"/>
      <c r="F113" s="111"/>
      <c r="G113" s="111"/>
      <c r="H113" s="112"/>
      <c r="I113" s="68"/>
      <c r="J113" s="69"/>
      <c r="K113" s="69">
        <v>0</v>
      </c>
      <c r="L113" s="69">
        <v>0</v>
      </c>
      <c r="M113" s="70">
        <v>0</v>
      </c>
    </row>
    <row r="114" spans="1:14" s="60" customFormat="1" ht="15.75" x14ac:dyDescent="0.25">
      <c r="A114" s="71"/>
      <c r="B114" s="91" t="s">
        <v>377</v>
      </c>
      <c r="C114" s="92"/>
      <c r="D114" s="92"/>
      <c r="E114" s="92"/>
      <c r="F114" s="92"/>
      <c r="G114" s="92"/>
      <c r="H114" s="93"/>
      <c r="I114" s="72"/>
      <c r="J114" s="73"/>
      <c r="K114" s="73"/>
      <c r="L114" s="73"/>
      <c r="M114" s="74"/>
    </row>
    <row r="115" spans="1:14" s="60" customFormat="1" ht="15.75" x14ac:dyDescent="0.25">
      <c r="A115" s="71"/>
      <c r="B115" s="91" t="s">
        <v>378</v>
      </c>
      <c r="C115" s="92"/>
      <c r="D115" s="92"/>
      <c r="E115" s="92"/>
      <c r="F115" s="92"/>
      <c r="G115" s="92"/>
      <c r="H115" s="93"/>
      <c r="I115" s="72" t="s">
        <v>379</v>
      </c>
      <c r="J115" s="73">
        <v>26</v>
      </c>
      <c r="K115" s="73">
        <v>0</v>
      </c>
      <c r="L115" s="73">
        <v>0</v>
      </c>
      <c r="M115" s="74">
        <v>0</v>
      </c>
    </row>
    <row r="116" spans="1:14" s="60" customFormat="1" ht="32.25" customHeight="1" x14ac:dyDescent="0.25">
      <c r="A116" s="71"/>
      <c r="B116" s="91" t="s">
        <v>385</v>
      </c>
      <c r="C116" s="92"/>
      <c r="D116" s="92"/>
      <c r="E116" s="92"/>
      <c r="F116" s="92"/>
      <c r="G116" s="92"/>
      <c r="H116" s="93"/>
      <c r="I116" s="72" t="s">
        <v>379</v>
      </c>
      <c r="J116" s="73">
        <v>8</v>
      </c>
      <c r="K116" s="73">
        <v>0</v>
      </c>
      <c r="L116" s="73">
        <v>0</v>
      </c>
      <c r="M116" s="74">
        <v>0</v>
      </c>
    </row>
    <row r="117" spans="1:14" s="60" customFormat="1" ht="15.75" x14ac:dyDescent="0.25">
      <c r="A117" s="71"/>
      <c r="B117" s="91" t="s">
        <v>380</v>
      </c>
      <c r="C117" s="92"/>
      <c r="D117" s="92"/>
      <c r="E117" s="92"/>
      <c r="F117" s="92"/>
      <c r="G117" s="92"/>
      <c r="H117" s="93"/>
      <c r="I117" s="72" t="s">
        <v>281</v>
      </c>
      <c r="J117" s="73">
        <v>20</v>
      </c>
      <c r="K117" s="73">
        <v>0</v>
      </c>
      <c r="L117" s="73">
        <v>0</v>
      </c>
      <c r="M117" s="74">
        <v>0</v>
      </c>
    </row>
    <row r="118" spans="1:14" s="60" customFormat="1" ht="15.75" x14ac:dyDescent="0.25">
      <c r="A118" s="71"/>
      <c r="B118" s="91" t="s">
        <v>381</v>
      </c>
      <c r="C118" s="92"/>
      <c r="D118" s="92"/>
      <c r="E118" s="92"/>
      <c r="F118" s="92"/>
      <c r="G118" s="92"/>
      <c r="H118" s="93"/>
      <c r="I118" s="72" t="s">
        <v>281</v>
      </c>
      <c r="J118" s="73">
        <v>1</v>
      </c>
      <c r="K118" s="73">
        <v>0</v>
      </c>
      <c r="L118" s="73">
        <v>0</v>
      </c>
      <c r="M118" s="74">
        <v>0</v>
      </c>
    </row>
    <row r="119" spans="1:14" s="60" customFormat="1" ht="15.75" x14ac:dyDescent="0.25">
      <c r="A119" s="71"/>
      <c r="B119" s="91" t="s">
        <v>382</v>
      </c>
      <c r="C119" s="92"/>
      <c r="D119" s="92"/>
      <c r="E119" s="92"/>
      <c r="F119" s="92"/>
      <c r="G119" s="92"/>
      <c r="H119" s="93"/>
      <c r="I119" s="72" t="s">
        <v>281</v>
      </c>
      <c r="J119" s="73">
        <v>3</v>
      </c>
      <c r="K119" s="73">
        <v>0</v>
      </c>
      <c r="L119" s="73">
        <v>0</v>
      </c>
      <c r="M119" s="74">
        <v>0</v>
      </c>
    </row>
    <row r="120" spans="1:14" s="60" customFormat="1" ht="16.5" thickBot="1" x14ac:dyDescent="0.3">
      <c r="A120" s="75"/>
      <c r="B120" s="88" t="s">
        <v>383</v>
      </c>
      <c r="C120" s="89"/>
      <c r="D120" s="89"/>
      <c r="E120" s="89"/>
      <c r="F120" s="89"/>
      <c r="G120" s="89"/>
      <c r="H120" s="90"/>
      <c r="I120" s="76" t="s">
        <v>281</v>
      </c>
      <c r="J120" s="77">
        <v>2</v>
      </c>
      <c r="K120" s="77">
        <v>0</v>
      </c>
      <c r="L120" s="77">
        <v>0</v>
      </c>
      <c r="M120" s="78">
        <v>0</v>
      </c>
    </row>
    <row r="121" spans="1:14" x14ac:dyDescent="0.25">
      <c r="A121" s="56"/>
      <c r="B121" s="57"/>
      <c r="C121" s="57"/>
      <c r="D121" s="57"/>
      <c r="E121" s="57"/>
      <c r="F121" s="57"/>
      <c r="G121" s="57"/>
      <c r="H121" s="57"/>
      <c r="I121" s="58"/>
      <c r="J121" s="58"/>
      <c r="K121" s="58"/>
      <c r="L121" s="37"/>
      <c r="M121" s="37"/>
      <c r="N121" s="40"/>
    </row>
    <row r="122" spans="1:14" s="60" customFormat="1" ht="15.75" customHeight="1" x14ac:dyDescent="0.25">
      <c r="A122" s="98" t="s">
        <v>384</v>
      </c>
      <c r="B122" s="99"/>
      <c r="C122" s="99"/>
      <c r="D122" s="99"/>
      <c r="E122" s="99"/>
      <c r="F122" s="99"/>
      <c r="G122" s="99"/>
      <c r="H122" s="99"/>
      <c r="I122" s="99"/>
      <c r="J122" s="100"/>
      <c r="K122" s="38">
        <f>SUM(K19:K120)</f>
        <v>0</v>
      </c>
      <c r="L122" s="38">
        <f>SUM(L19:L120)</f>
        <v>0</v>
      </c>
      <c r="M122" s="39">
        <f>SUM(M19:M120)</f>
        <v>0</v>
      </c>
      <c r="N122" s="59"/>
    </row>
    <row r="123" spans="1:14" s="60" customFormat="1" ht="15.75" x14ac:dyDescent="0.2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4" s="60" customFormat="1" ht="16.5" thickBot="1" x14ac:dyDescent="0.3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1:14" ht="21" customHeight="1" thickBot="1" x14ac:dyDescent="0.3">
      <c r="A125" s="125" t="s">
        <v>245</v>
      </c>
      <c r="B125" s="126"/>
      <c r="C125" s="127"/>
      <c r="D125" s="128"/>
      <c r="E125" s="129"/>
      <c r="F125" s="129"/>
      <c r="G125" s="129"/>
      <c r="H125" s="129"/>
      <c r="I125" s="129"/>
      <c r="J125" s="129"/>
      <c r="K125" s="129"/>
      <c r="L125" s="129"/>
      <c r="M125" s="130"/>
    </row>
    <row r="126" spans="1:14" ht="21" customHeight="1" thickBot="1" x14ac:dyDescent="0.3">
      <c r="A126" s="125" t="s">
        <v>246</v>
      </c>
      <c r="B126" s="126"/>
      <c r="C126" s="127"/>
      <c r="D126" s="128"/>
      <c r="E126" s="129"/>
      <c r="F126" s="129"/>
      <c r="G126" s="129"/>
      <c r="H126" s="129"/>
      <c r="I126" s="129"/>
      <c r="J126" s="129"/>
      <c r="K126" s="129"/>
      <c r="L126" s="129"/>
      <c r="M126" s="130"/>
    </row>
    <row r="127" spans="1:14" ht="21" customHeight="1" thickBot="1" x14ac:dyDescent="0.3">
      <c r="A127" s="125" t="s">
        <v>257</v>
      </c>
      <c r="B127" s="126"/>
      <c r="C127" s="127"/>
      <c r="D127" s="128"/>
      <c r="E127" s="129"/>
      <c r="F127" s="129"/>
      <c r="G127" s="129"/>
      <c r="H127" s="129"/>
      <c r="I127" s="129"/>
      <c r="J127" s="129"/>
      <c r="K127" s="129"/>
      <c r="L127" s="129"/>
      <c r="M127" s="130"/>
    </row>
    <row r="128" spans="1:14" ht="21" customHeight="1" thickBot="1" x14ac:dyDescent="0.3">
      <c r="A128" s="125" t="s">
        <v>250</v>
      </c>
      <c r="B128" s="126"/>
      <c r="C128" s="127"/>
      <c r="D128" s="128"/>
      <c r="E128" s="129"/>
      <c r="F128" s="129"/>
      <c r="G128" s="129"/>
      <c r="H128" s="129"/>
      <c r="I128" s="129"/>
      <c r="J128" s="129"/>
      <c r="K128" s="129"/>
      <c r="L128" s="129"/>
      <c r="M128" s="130"/>
    </row>
    <row r="129" spans="1:13" ht="21" customHeight="1" thickBot="1" x14ac:dyDescent="0.3">
      <c r="A129" s="125" t="s">
        <v>249</v>
      </c>
      <c r="B129" s="126"/>
      <c r="C129" s="127"/>
      <c r="D129" s="128"/>
      <c r="E129" s="129"/>
      <c r="F129" s="129"/>
      <c r="G129" s="129"/>
      <c r="H129" s="129"/>
      <c r="I129" s="129"/>
      <c r="J129" s="129"/>
      <c r="K129" s="129"/>
      <c r="L129" s="129"/>
      <c r="M129" s="130"/>
    </row>
    <row r="130" spans="1:13" ht="30" customHeight="1" thickBot="1" x14ac:dyDescent="0.3">
      <c r="A130" s="131" t="s">
        <v>248</v>
      </c>
      <c r="B130" s="132"/>
      <c r="C130" s="133"/>
      <c r="D130" s="116"/>
      <c r="E130" s="117"/>
      <c r="F130" s="117"/>
      <c r="G130" s="117"/>
      <c r="H130" s="117"/>
      <c r="I130" s="117"/>
      <c r="J130" s="117"/>
      <c r="K130" s="117"/>
      <c r="L130" s="117"/>
      <c r="M130" s="118"/>
    </row>
    <row r="131" spans="1:13" ht="14.25" customHeight="1" x14ac:dyDescent="0.25">
      <c r="A131" s="116"/>
      <c r="B131" s="117"/>
      <c r="C131" s="117"/>
      <c r="D131" s="117"/>
      <c r="E131" s="117"/>
      <c r="F131" s="117"/>
      <c r="G131" s="118"/>
      <c r="H131" s="116"/>
      <c r="I131" s="117"/>
      <c r="J131" s="117"/>
      <c r="K131" s="117"/>
      <c r="L131" s="117"/>
      <c r="M131" s="118"/>
    </row>
    <row r="132" spans="1:13" ht="14.25" customHeight="1" x14ac:dyDescent="0.25">
      <c r="A132" s="119"/>
      <c r="B132" s="120"/>
      <c r="C132" s="120"/>
      <c r="D132" s="120"/>
      <c r="E132" s="120"/>
      <c r="F132" s="120"/>
      <c r="G132" s="121"/>
      <c r="H132" s="119"/>
      <c r="I132" s="120"/>
      <c r="J132" s="120"/>
      <c r="K132" s="120"/>
      <c r="L132" s="120"/>
      <c r="M132" s="121"/>
    </row>
    <row r="133" spans="1:13" ht="14.25" customHeight="1" x14ac:dyDescent="0.25">
      <c r="A133" s="119"/>
      <c r="B133" s="120"/>
      <c r="C133" s="120"/>
      <c r="D133" s="120"/>
      <c r="E133" s="120"/>
      <c r="F133" s="120"/>
      <c r="G133" s="121"/>
      <c r="H133" s="119"/>
      <c r="I133" s="120"/>
      <c r="J133" s="120"/>
      <c r="K133" s="120"/>
      <c r="L133" s="120"/>
      <c r="M133" s="121"/>
    </row>
    <row r="134" spans="1:13" ht="15.75" customHeight="1" x14ac:dyDescent="0.25">
      <c r="A134" s="119"/>
      <c r="B134" s="120"/>
      <c r="C134" s="120"/>
      <c r="D134" s="120"/>
      <c r="E134" s="120"/>
      <c r="F134" s="120"/>
      <c r="G134" s="121"/>
      <c r="H134" s="119"/>
      <c r="I134" s="120"/>
      <c r="J134" s="120"/>
      <c r="K134" s="120"/>
      <c r="L134" s="120"/>
      <c r="M134" s="121"/>
    </row>
    <row r="135" spans="1:13" ht="14.25" customHeight="1" x14ac:dyDescent="0.25">
      <c r="A135" s="119"/>
      <c r="B135" s="120"/>
      <c r="C135" s="120"/>
      <c r="D135" s="120"/>
      <c r="E135" s="120"/>
      <c r="F135" s="120"/>
      <c r="G135" s="121"/>
      <c r="H135" s="119"/>
      <c r="I135" s="120"/>
      <c r="J135" s="120"/>
      <c r="K135" s="120"/>
      <c r="L135" s="120"/>
      <c r="M135" s="121"/>
    </row>
    <row r="136" spans="1:13" ht="15.75" customHeight="1" thickBot="1" x14ac:dyDescent="0.3">
      <c r="A136" s="122"/>
      <c r="B136" s="123"/>
      <c r="C136" s="123"/>
      <c r="D136" s="123"/>
      <c r="E136" s="123"/>
      <c r="F136" s="123"/>
      <c r="G136" s="124"/>
      <c r="H136" s="122"/>
      <c r="I136" s="123"/>
      <c r="J136" s="123"/>
      <c r="K136" s="123"/>
      <c r="L136" s="123"/>
      <c r="M136" s="124"/>
    </row>
    <row r="137" spans="1:13" ht="30" customHeight="1" thickBot="1" x14ac:dyDescent="0.3">
      <c r="A137" s="113" t="s">
        <v>247</v>
      </c>
      <c r="B137" s="114"/>
      <c r="C137" s="114"/>
      <c r="D137" s="114"/>
      <c r="E137" s="114"/>
      <c r="F137" s="114"/>
      <c r="G137" s="115"/>
      <c r="H137" s="113" t="s">
        <v>251</v>
      </c>
      <c r="I137" s="114"/>
      <c r="J137" s="114"/>
      <c r="K137" s="114"/>
      <c r="L137" s="114"/>
      <c r="M137" s="115"/>
    </row>
  </sheetData>
  <sheetProtection selectLockedCells="1"/>
  <dataConsolidate/>
  <mergeCells count="148">
    <mergeCell ref="N26:N30"/>
    <mergeCell ref="N32:N34"/>
    <mergeCell ref="N36:N39"/>
    <mergeCell ref="A1:M1"/>
    <mergeCell ref="D4:J4"/>
    <mergeCell ref="D6:M6"/>
    <mergeCell ref="D5:M5"/>
    <mergeCell ref="A3:M3"/>
    <mergeCell ref="A5:C5"/>
    <mergeCell ref="A4:C4"/>
    <mergeCell ref="L4:M4"/>
    <mergeCell ref="N20:N24"/>
    <mergeCell ref="A10:C11"/>
    <mergeCell ref="A9:C9"/>
    <mergeCell ref="A8:C8"/>
    <mergeCell ref="D10:M11"/>
    <mergeCell ref="A6:C6"/>
    <mergeCell ref="D9:M9"/>
    <mergeCell ref="D8:M8"/>
    <mergeCell ref="A7:C7"/>
    <mergeCell ref="D7:M7"/>
    <mergeCell ref="A14:M14"/>
    <mergeCell ref="D126:M126"/>
    <mergeCell ref="D125:M125"/>
    <mergeCell ref="D128:M128"/>
    <mergeCell ref="A128:C128"/>
    <mergeCell ref="A126:C126"/>
    <mergeCell ref="A125:C125"/>
    <mergeCell ref="D127:M127"/>
    <mergeCell ref="A127:C127"/>
    <mergeCell ref="L17:L18"/>
    <mergeCell ref="M17:M18"/>
    <mergeCell ref="B33:H33"/>
    <mergeCell ref="B32:H32"/>
    <mergeCell ref="B31:H31"/>
    <mergeCell ref="B26:H26"/>
    <mergeCell ref="A17:A18"/>
    <mergeCell ref="I17:I18"/>
    <mergeCell ref="J17:J18"/>
    <mergeCell ref="K17:K18"/>
    <mergeCell ref="B52:H52"/>
    <mergeCell ref="B49:H49"/>
    <mergeCell ref="B48:H48"/>
    <mergeCell ref="B47:H47"/>
    <mergeCell ref="B46:H46"/>
    <mergeCell ref="B63:H63"/>
    <mergeCell ref="A137:G137"/>
    <mergeCell ref="H137:M137"/>
    <mergeCell ref="H131:M136"/>
    <mergeCell ref="A131:G136"/>
    <mergeCell ref="A129:C129"/>
    <mergeCell ref="D130:M130"/>
    <mergeCell ref="D129:M129"/>
    <mergeCell ref="A130:C130"/>
    <mergeCell ref="B34:H34"/>
    <mergeCell ref="B45:H45"/>
    <mergeCell ref="B40:H40"/>
    <mergeCell ref="B44:H44"/>
    <mergeCell ref="B43:H43"/>
    <mergeCell ref="B42:H42"/>
    <mergeCell ref="B41:H41"/>
    <mergeCell ref="B35:H35"/>
    <mergeCell ref="B39:H39"/>
    <mergeCell ref="B38:H38"/>
    <mergeCell ref="B37:H37"/>
    <mergeCell ref="B36:H36"/>
    <mergeCell ref="B51:H51"/>
    <mergeCell ref="B50:H50"/>
    <mergeCell ref="B54:H54"/>
    <mergeCell ref="B53:H53"/>
    <mergeCell ref="B62:H62"/>
    <mergeCell ref="B61:H61"/>
    <mergeCell ref="B60:H60"/>
    <mergeCell ref="B59:H59"/>
    <mergeCell ref="B58:H58"/>
    <mergeCell ref="B57:H57"/>
    <mergeCell ref="B56:H56"/>
    <mergeCell ref="B55:H55"/>
    <mergeCell ref="B72:H72"/>
    <mergeCell ref="B71:H71"/>
    <mergeCell ref="B70:H70"/>
    <mergeCell ref="B67:H67"/>
    <mergeCell ref="B66:H66"/>
    <mergeCell ref="B65:H65"/>
    <mergeCell ref="B69:H69"/>
    <mergeCell ref="B68:H68"/>
    <mergeCell ref="B64:H64"/>
    <mergeCell ref="B80:H80"/>
    <mergeCell ref="B84:H84"/>
    <mergeCell ref="B75:H75"/>
    <mergeCell ref="B79:H79"/>
    <mergeCell ref="B78:H78"/>
    <mergeCell ref="B77:H77"/>
    <mergeCell ref="B76:H76"/>
    <mergeCell ref="B74:H74"/>
    <mergeCell ref="B73:H73"/>
    <mergeCell ref="B90:H90"/>
    <mergeCell ref="B85:H85"/>
    <mergeCell ref="B86:H86"/>
    <mergeCell ref="B89:H89"/>
    <mergeCell ref="B88:H88"/>
    <mergeCell ref="B87:H87"/>
    <mergeCell ref="B83:H83"/>
    <mergeCell ref="B82:H82"/>
    <mergeCell ref="B81:H81"/>
    <mergeCell ref="B99:H99"/>
    <mergeCell ref="B98:H98"/>
    <mergeCell ref="B97:H97"/>
    <mergeCell ref="B96:H96"/>
    <mergeCell ref="B95:H95"/>
    <mergeCell ref="B94:H94"/>
    <mergeCell ref="B93:H93"/>
    <mergeCell ref="B92:H92"/>
    <mergeCell ref="B91:H91"/>
    <mergeCell ref="B109:H109"/>
    <mergeCell ref="B108:H108"/>
    <mergeCell ref="B107:H107"/>
    <mergeCell ref="B106:H106"/>
    <mergeCell ref="B105:H105"/>
    <mergeCell ref="B100:H100"/>
    <mergeCell ref="B104:H104"/>
    <mergeCell ref="B103:H103"/>
    <mergeCell ref="B102:H102"/>
    <mergeCell ref="B101:H101"/>
    <mergeCell ref="B120:H120"/>
    <mergeCell ref="B119:H119"/>
    <mergeCell ref="B118:H118"/>
    <mergeCell ref="B117:H117"/>
    <mergeCell ref="B116:H116"/>
    <mergeCell ref="B17:H18"/>
    <mergeCell ref="A122:J122"/>
    <mergeCell ref="B25:H25"/>
    <mergeCell ref="B24:H24"/>
    <mergeCell ref="B23:H23"/>
    <mergeCell ref="B22:H22"/>
    <mergeCell ref="B21:H21"/>
    <mergeCell ref="B20:H20"/>
    <mergeCell ref="B19:H19"/>
    <mergeCell ref="B30:H30"/>
    <mergeCell ref="B29:H29"/>
    <mergeCell ref="B28:H28"/>
    <mergeCell ref="B27:H27"/>
    <mergeCell ref="B115:H115"/>
    <mergeCell ref="B113:H113"/>
    <mergeCell ref="B112:H112"/>
    <mergeCell ref="B111:H111"/>
    <mergeCell ref="B110:H110"/>
    <mergeCell ref="B114:H11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BIENES'!G121),CONCATENATE('PLANILLA COTIZACION BIENES'!#REF!," ",'PLANILLA COTIZACION BIENES'!#REF!),CONCATENATE('PLANILLA COTIZACION BIENES'!D121," ", 'PLANILLA COTIZACION BIENES'!G121))</f>
        <v>#REF!</v>
      </c>
      <c r="C3" t="str">
        <f>IF(ISBLANK('PLANILLA COTIZACION BIENES'!A14),"",'PLANILLA COTIZACION BIENES'!A14)</f>
        <v>CONSTRUCCIÓN COMEDOR OBRADOR – PREDIO CAREM</v>
      </c>
      <c r="D3" t="e">
        <f>IF(ISBLANK('PLANILLA COTIZACION BIENES'!G121),CONCATENATE(DAY('PLANILLA COTIZACION BIENES'!#REF!)," de ",UPPER(TEXT('PLANILLA COTIZACION BIENES'!#REF!,"MMMM"))," del ",YEAR('PLANILLA COTIZACION BIENES'!#REF!)," a las ",'PLANILLA COTIZACION BIENES'!#REF!," horas."),CONCATENATE(DAY('PLANILLA COTIZACION BIENES'!B125)," de ",UPPER(TEXT('PLANILLA COTIZACION BIENES'!B125,"MMMM"))," del ",YEAR('PLANILLA COTIZACION BIENES'!B125)," a las ",'PLANILLA COTIZACION BIENES'!B126,"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2022-02-21T18:52:50Z</dcterms:modified>
</cp:coreProperties>
</file>