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11-2022 INSUMOS DE FUNDICION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<sst xmlns="http://schemas.openxmlformats.org/spreadsheetml/2006/main" count="334" uniqueCount="310">
  <si>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</si>
  <si>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</si>
  <si>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</si>
  <si>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</si>
  <si>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</si>
  <si>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</si>
  <si>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</si>
  <si>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</si>
  <si>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</si>
  <si>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</si>
  <si>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</si>
  <si>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</si>
  <si>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</si>
  <si>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</si>
  <si>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</si>
  <si>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</si>
  <si>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</si>
  <si>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</si>
  <si>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</si>
  <si>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</si>
  <si>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</si>
  <si>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</si>
  <si>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</si>
  <si>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</si>
  <si>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</si>
  <si>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</si>
  <si>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</si>
  <si>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</si>
  <si>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</si>
  <si>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</si>
  <si>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</si>
  <si>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</si>
  <si>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</si>
  <si>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</si>
  <si>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</si>
  <si>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</si>
  <si>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</si>
  <si>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</si>
  <si>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</si>
  <si>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</si>
  <si>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</si>
  <si>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</si>
  <si>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</si>
  <si>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</si>
  <si>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</si>
  <si>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</si>
  <si>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</si>
  <si>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</si>
  <si>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</si>
  <si>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</si>
  <si>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</si>
  <si>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</si>
  <si>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</si>
  <si>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</si>
  <si>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</si>
  <si>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</si>
  <si>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</si>
  <si>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</si>
  <si>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</si>
  <si>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</si>
  <si>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</si>
  <si>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</si>
  <si>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</si>
  <si>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</si>
  <si>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</si>
  <si>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</si>
  <si>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</si>
  <si>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</si>
  <si>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</si>
  <si>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</si>
  <si>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</si>
  <si>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</si>
  <si>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</si>
  <si>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</si>
  <si>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</si>
  <si>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</si>
  <si>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</si>
  <si>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</si>
  <si>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</si>
  <si>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</si>
  <si>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</si>
  <si>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</si>
  <si>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</si>
  <si>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</si>
  <si>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</si>
  <si>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</si>
  <si>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</si>
  <si>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</si>
  <si>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</si>
  <si>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</si>
  <si>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</si>
  <si>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</si>
  <si>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</si>
  <si>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</si>
  <si>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</si>
  <si>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</si>
  <si>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</si>
  <si>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</si>
  <si>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</si>
  <si>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</si>
  <si>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</si>
  <si>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</si>
  <si>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</si>
  <si>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</si>
  <si>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</si>
  <si>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</si>
  <si>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</si>
  <si>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</si>
  <si>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</si>
  <si>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</si>
  <si>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</si>
  <si>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</si>
  <si>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</si>
  <si>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</si>
  <si>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</si>
  <si>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</si>
  <si>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</si>
  <si>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</si>
  <si>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</si>
  <si>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</si>
  <si>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</si>
  <si>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</si>
  <si>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</si>
  <si>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</si>
  <si>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</si>
  <si>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</si>
  <si>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</si>
  <si>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</si>
  <si>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</si>
  <si>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</si>
  <si>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</si>
  <si>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</si>
  <si>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</si>
  <si>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</si>
  <si>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</si>
  <si>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</si>
  <si>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</si>
  <si>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</si>
  <si>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</si>
  <si>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</si>
  <si>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</si>
  <si>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</si>
  <si>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</si>
  <si>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</si>
  <si>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</si>
  <si>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</si>
  <si>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</si>
  <si>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</si>
  <si>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</si>
  <si>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</si>
  <si>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</si>
  <si>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</si>
  <si>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</si>
  <si>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</si>
  <si>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</si>
  <si>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</si>
  <si>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</si>
  <si>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</si>
  <si>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</si>
  <si>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</si>
  <si>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</si>
  <si>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</si>
  <si>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</si>
  <si>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</si>
  <si>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</si>
  <si>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</si>
  <si>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</si>
  <si>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</si>
  <si>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</si>
  <si>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</si>
  <si>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</si>
  <si>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</si>
  <si>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</si>
  <si>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</si>
  <si>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</si>
  <si>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</si>
  <si>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</si>
  <si>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</si>
  <si>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</si>
  <si>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</si>
  <si>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</si>
  <si>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</si>
  <si>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</si>
  <si>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</si>
  <si>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</si>
  <si>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</si>
  <si>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</si>
  <si>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</si>
  <si>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</si>
  <si>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</si>
  <si>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</si>
  <si>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</si>
  <si>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</si>
  <si>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</si>
  <si>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</si>
  <si>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</si>
  <si>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</si>
  <si>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</si>
  <si>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</si>
  <si>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</si>
  <si>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</si>
  <si>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</si>
  <si>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</si>
  <si>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</si>
  <si>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</si>
  <si>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</si>
  <si>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</si>
  <si>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</si>
  <si>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</si>
  <si>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</si>
  <si>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</si>
  <si>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</si>
  <si>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</si>
  <si>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</si>
  <si>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</si>
  <si>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</si>
  <si>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</si>
  <si>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</si>
  <si>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</si>
  <si>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</si>
  <si>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</si>
  <si>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</si>
  <si>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</si>
  <si>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</si>
  <si>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</si>
  <si>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</si>
  <si>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</si>
  <si>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</si>
  <si>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</si>
  <si>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</si>
  <si>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</si>
  <si>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</si>
  <si>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</si>
  <si>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</si>
  <si>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</si>
  <si>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</si>
  <si>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</si>
  <si>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</si>
  <si>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</si>
  <si>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</si>
  <si>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</si>
  <si>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</si>
  <si>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</si>
  <si>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</si>
  <si>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</si>
  <si>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</si>
  <si>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</si>
  <si>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</si>
  <si>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</si>
  <si>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</si>
  <si>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</si>
  <si>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</si>
  <si>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</si>
  <si>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</si>
  <si>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</si>
  <si>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</si>
  <si>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</si>
  <si>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</si>
  <si>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</si>
  <si>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</si>
  <si>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</si>
  <si>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</si>
  <si>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</si>
  <si>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</si>
  <si>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</si>
  <si>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</si>
  <si>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</si>
  <si>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</si>
  <si>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BOLSAS</t>
  </si>
  <si>
    <t>BIDON</t>
  </si>
  <si>
    <t>LITROS</t>
  </si>
  <si>
    <t>BOLSA</t>
  </si>
  <si>
    <t>KILOS</t>
  </si>
  <si>
    <t>UNIDADES</t>
  </si>
  <si>
    <t>UNIDAD</t>
  </si>
  <si>
    <t>TIERRA DE JUNIN (BOLSAS DE 40 KILOS)</t>
  </si>
  <si>
    <t>ARENA DE RIO 6065 (BOLSAS DE 30 KILOS)</t>
  </si>
  <si>
    <t>ACEITE DE LINO (BIDON DE 5 LITROS)</t>
  </si>
  <si>
    <t>PARTE C DEL ACEITE DE LINO</t>
  </si>
  <si>
    <t>BENTONITA SODICA (BOLSA 25 KILOS)</t>
  </si>
  <si>
    <t>GRAFITO POLVO (BOLSA 25 KILOS)</t>
  </si>
  <si>
    <t>PINTURA SILICATO DE ZIRCONIO AL ALCOHOL</t>
  </si>
  <si>
    <t>PINTURA SILICATO DE ZIRCONIO AL AGUA</t>
  </si>
  <si>
    <t>PINTURA DE GRAFITO OH (ALUMINIO, COBRE, BRONCE)</t>
  </si>
  <si>
    <t>DILUYENTES OH ISOPROPILICO</t>
  </si>
  <si>
    <t>POLVO SEPARADOR</t>
  </si>
  <si>
    <t>CARBON MINERAL, PREPARACION TIERRA NATURAL</t>
  </si>
  <si>
    <t>ARCILLA PLASTICA</t>
  </si>
  <si>
    <t>GRAFITO COBERTURA, BAÑO METALICO (bolsas 25k)</t>
  </si>
  <si>
    <t>TERMOCUPLA TIPO K 300MM DIAMETRO 6MM</t>
  </si>
  <si>
    <t>TERMOCUPLA TIPO K 1000 mm, ANGULO 30°</t>
  </si>
  <si>
    <t>TERMOCUPLA TIPO R</t>
  </si>
  <si>
    <t>CHATARRA – FUNDICION DE HIERRO (BOLSA 50 KILOS)</t>
  </si>
  <si>
    <t>POLVO EXOTERMICO PARA ALEACIONES EN COBRE</t>
  </si>
  <si>
    <t>POLVO EXOTERMICO PARA ALEACIONES EN ALUMINIO</t>
  </si>
  <si>
    <t>COBRE FOSFOROSO</t>
  </si>
  <si>
    <t>FUNDENTE PARA PLOMO</t>
  </si>
  <si>
    <t>NIQUEL</t>
  </si>
  <si>
    <t>REFRACTARIO APISONABLE DIRAM DRY K85</t>
  </si>
  <si>
    <t>CRISOL 30 PUNTOS, DE CARBURO DE SILICIO</t>
  </si>
  <si>
    <t>ENDUIDO PARA HORNO DE INDUCCION MyM 82 E HI</t>
  </si>
  <si>
    <t>REFRACTARIO KASTIL 70,</t>
  </si>
  <si>
    <t>ADQUISIDOR NOVUS MODELO LOG BOX BLE, 3 CANALES</t>
  </si>
  <si>
    <t>LADRILLOS REFRACTARIOS 229 mm x 115 mm x 50mm</t>
  </si>
  <si>
    <t>INSUMOS DE FUNDICION</t>
  </si>
  <si>
    <t>EX-2022-84682754-   -APN-GAC#CNEA</t>
  </si>
  <si>
    <t>F-111/2022</t>
  </si>
  <si>
    <t>SON……………………………………………………………………………...…..…………………………………………………………………………………………………………..……………………</t>
  </si>
  <si>
    <t>830 - CONSUMIBLES</t>
  </si>
  <si>
    <t>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</si>
</sst>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0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108"/>
  <sheetViews>
    <sheetView tabSelected="1" view="pageBreakPreview" zoomScale="85" zoomScaleNormal="85" zoomScaleSheetLayoutView="85" workbookViewId="0">
      <selection activeCell="K4" sqref="K4:L4"/>
    </sheetView>
  </sheetViews>
  <sheetFormatPr baseColWidth="10" defaultColWidth="11.42578125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0" width="12.85546875" style="43" customWidth="1"/>
    <col min="11" max="11" width="17.85546875" style="43" customWidth="1"/>
    <col min="12" max="12" width="17.7109375" style="42" customWidth="1"/>
    <col min="13" max="16384" width="11.42578125" style="42"/>
  </cols>
  <sheetData>
    <row r="1" spans="1:13" s="37" customFormat="1" ht="29.25" customHeight="1" thickBot="1" x14ac:dyDescent="0.5">
      <c r="A1" s="136" t="s">
        <v>259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</row>
    <row r="3" spans="1:13" s="45" customFormat="1" ht="19.5" thickBot="1" x14ac:dyDescent="0.35">
      <c r="A3" s="144" t="s">
        <v>240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  <c r="L3" s="147"/>
    </row>
    <row r="4" spans="1:13" s="45" customFormat="1" ht="24" customHeight="1" thickBot="1" x14ac:dyDescent="0.35">
      <c r="A4" s="139" t="s">
        <v>241</v>
      </c>
      <c r="B4" s="140"/>
      <c r="C4" s="148"/>
      <c r="D4" s="139" t="s">
        <v>146</v>
      </c>
      <c r="E4" s="140"/>
      <c r="F4" s="140"/>
      <c r="G4" s="140"/>
      <c r="H4" s="140"/>
      <c r="I4" s="140"/>
      <c r="J4" s="46" t="s">
        <v>149</v>
      </c>
      <c r="K4" s="149" t="s">
        <v>309</v>
      </c>
      <c r="L4" s="150"/>
    </row>
    <row r="5" spans="1:13" s="45" customFormat="1" ht="24" customHeight="1" thickBot="1" x14ac:dyDescent="0.35">
      <c r="A5" s="141" t="s">
        <v>153</v>
      </c>
      <c r="B5" s="142"/>
      <c r="C5" s="143"/>
      <c r="D5" s="141" t="s">
        <v>242</v>
      </c>
      <c r="E5" s="142"/>
      <c r="F5" s="142"/>
      <c r="G5" s="142"/>
      <c r="H5" s="142"/>
      <c r="I5" s="142"/>
      <c r="J5" s="142"/>
      <c r="K5" s="142"/>
      <c r="L5" s="143"/>
    </row>
    <row r="6" spans="1:13" s="47" customFormat="1" ht="24" customHeight="1" thickBot="1" x14ac:dyDescent="0.35">
      <c r="A6" s="141" t="s">
        <v>154</v>
      </c>
      <c r="B6" s="142"/>
      <c r="C6" s="143"/>
      <c r="D6" s="141" t="s">
        <v>151</v>
      </c>
      <c r="E6" s="142"/>
      <c r="F6" s="142"/>
      <c r="G6" s="142"/>
      <c r="H6" s="142"/>
      <c r="I6" s="142"/>
      <c r="J6" s="142"/>
      <c r="K6" s="142"/>
      <c r="L6" s="143"/>
    </row>
    <row r="7" spans="1:13" s="47" customFormat="1" ht="24" customHeight="1" thickBot="1" x14ac:dyDescent="0.35">
      <c r="A7" s="141" t="s">
        <v>260</v>
      </c>
      <c r="B7" s="142"/>
      <c r="C7" s="143"/>
      <c r="D7" s="141" t="s">
        <v>306</v>
      </c>
      <c r="E7" s="142"/>
      <c r="F7" s="142"/>
      <c r="G7" s="142"/>
      <c r="H7" s="142"/>
      <c r="I7" s="142"/>
      <c r="J7" s="142"/>
      <c r="K7" s="142"/>
      <c r="L7" s="143"/>
    </row>
    <row r="8" spans="1:13" s="47" customFormat="1" ht="24" customHeight="1" thickBot="1" x14ac:dyDescent="0.35">
      <c r="A8" s="141" t="s">
        <v>261</v>
      </c>
      <c r="B8" s="142"/>
      <c r="C8" s="143"/>
      <c r="D8" s="141" t="s">
        <v>305</v>
      </c>
      <c r="E8" s="142"/>
      <c r="F8" s="142"/>
      <c r="G8" s="142"/>
      <c r="H8" s="142"/>
      <c r="I8" s="142"/>
      <c r="J8" s="142"/>
      <c r="K8" s="142"/>
      <c r="L8" s="143"/>
    </row>
    <row r="9" spans="1:13" s="47" customFormat="1" ht="24" customHeight="1" thickBot="1" x14ac:dyDescent="0.35">
      <c r="A9" s="141" t="s">
        <v>243</v>
      </c>
      <c r="B9" s="142"/>
      <c r="C9" s="143"/>
      <c r="D9" s="141" t="s">
        <v>308</v>
      </c>
      <c r="E9" s="142"/>
      <c r="F9" s="142"/>
      <c r="G9" s="142"/>
      <c r="H9" s="142"/>
      <c r="I9" s="142"/>
      <c r="J9" s="142"/>
      <c r="K9" s="142"/>
      <c r="L9" s="143"/>
    </row>
    <row r="10" spans="1:13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</row>
    <row r="11" spans="1:13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</row>
    <row r="12" spans="1:13" s="47" customFormat="1" ht="30.75" customHeight="1" thickBot="1" x14ac:dyDescent="0.35">
      <c r="A12" s="107" t="s">
        <v>304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3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</row>
    <row r="14" spans="1:13" s="47" customFormat="1" ht="20.25" customHeight="1" thickBot="1" x14ac:dyDescent="0.35">
      <c r="A14" s="116" t="s">
        <v>250</v>
      </c>
      <c r="B14" s="116" t="s">
        <v>245</v>
      </c>
      <c r="C14" s="116" t="s">
        <v>246</v>
      </c>
      <c r="D14" s="120" t="s">
        <v>251</v>
      </c>
      <c r="E14" s="121"/>
      <c r="F14" s="121"/>
      <c r="G14" s="121"/>
      <c r="H14" s="121"/>
      <c r="I14" s="120" t="s">
        <v>258</v>
      </c>
      <c r="J14" s="125"/>
      <c r="K14" s="118" t="s">
        <v>263</v>
      </c>
      <c r="L14" s="119"/>
    </row>
    <row r="15" spans="1:13" s="56" customFormat="1" ht="19.5" thickBot="1" x14ac:dyDescent="0.3">
      <c r="A15" s="117"/>
      <c r="B15" s="117"/>
      <c r="C15" s="117"/>
      <c r="D15" s="122"/>
      <c r="E15" s="123"/>
      <c r="F15" s="123"/>
      <c r="G15" s="123"/>
      <c r="H15" s="123"/>
      <c r="I15" s="122"/>
      <c r="J15" s="126"/>
      <c r="K15" s="65" t="s">
        <v>264</v>
      </c>
      <c r="L15" s="65" t="s">
        <v>252</v>
      </c>
      <c r="M15" s="55"/>
    </row>
    <row r="16" spans="1:13" s="56" customFormat="1" ht="25.5" customHeight="1" x14ac:dyDescent="0.3">
      <c r="A16" s="72">
        <v>1</v>
      </c>
      <c r="B16" s="73">
        <v>3</v>
      </c>
      <c r="C16" s="73" t="s">
        <v>268</v>
      </c>
      <c r="D16" s="134" t="s">
        <v>275</v>
      </c>
      <c r="E16" s="135"/>
      <c r="F16" s="135"/>
      <c r="G16" s="135"/>
      <c r="H16" s="135"/>
      <c r="I16" s="127"/>
      <c r="J16" s="127"/>
      <c r="K16" s="67"/>
      <c r="L16" s="68"/>
      <c r="M16" s="55"/>
    </row>
    <row r="17" spans="1:13" s="56" customFormat="1" ht="25.5" customHeight="1" x14ac:dyDescent="0.25">
      <c r="A17" s="74">
        <v>2</v>
      </c>
      <c r="B17" s="75">
        <v>6</v>
      </c>
      <c r="C17" s="75" t="s">
        <v>268</v>
      </c>
      <c r="D17" s="78" t="s">
        <v>276</v>
      </c>
      <c r="E17" s="78"/>
      <c r="F17" s="78"/>
      <c r="G17" s="78"/>
      <c r="H17" s="78"/>
      <c r="I17" s="81"/>
      <c r="J17" s="81"/>
      <c r="K17" s="66"/>
      <c r="L17" s="69"/>
      <c r="M17" s="55"/>
    </row>
    <row r="18" spans="1:13" s="56" customFormat="1" ht="25.5" customHeight="1" x14ac:dyDescent="0.25">
      <c r="A18" s="74">
        <v>3</v>
      </c>
      <c r="B18" s="75">
        <v>2</v>
      </c>
      <c r="C18" s="75" t="s">
        <v>269</v>
      </c>
      <c r="D18" s="78" t="s">
        <v>277</v>
      </c>
      <c r="E18" s="78"/>
      <c r="F18" s="78"/>
      <c r="G18" s="78"/>
      <c r="H18" s="78"/>
      <c r="I18" s="81"/>
      <c r="J18" s="81"/>
      <c r="K18" s="66"/>
      <c r="L18" s="69"/>
      <c r="M18" s="55"/>
    </row>
    <row r="19" spans="1:13" s="56" customFormat="1" ht="25.5" customHeight="1" x14ac:dyDescent="0.25">
      <c r="A19" s="74">
        <v>4</v>
      </c>
      <c r="B19" s="75">
        <v>10</v>
      </c>
      <c r="C19" s="75" t="s">
        <v>270</v>
      </c>
      <c r="D19" s="78" t="s">
        <v>278</v>
      </c>
      <c r="E19" s="78"/>
      <c r="F19" s="78"/>
      <c r="G19" s="78"/>
      <c r="H19" s="78"/>
      <c r="I19" s="81"/>
      <c r="J19" s="81"/>
      <c r="K19" s="66"/>
      <c r="L19" s="69"/>
      <c r="M19" s="55"/>
    </row>
    <row r="20" spans="1:13" s="56" customFormat="1" ht="25.5" customHeight="1" x14ac:dyDescent="0.25">
      <c r="A20" s="74">
        <v>5</v>
      </c>
      <c r="B20" s="75">
        <v>1</v>
      </c>
      <c r="C20" s="75" t="s">
        <v>271</v>
      </c>
      <c r="D20" s="78" t="s">
        <v>279</v>
      </c>
      <c r="E20" s="78"/>
      <c r="F20" s="78"/>
      <c r="G20" s="78"/>
      <c r="H20" s="78"/>
      <c r="I20" s="81"/>
      <c r="J20" s="81"/>
      <c r="K20" s="66"/>
      <c r="L20" s="69"/>
      <c r="M20" s="55"/>
    </row>
    <row r="21" spans="1:13" s="56" customFormat="1" ht="25.5" customHeight="1" x14ac:dyDescent="0.25">
      <c r="A21" s="74">
        <v>6</v>
      </c>
      <c r="B21" s="75">
        <v>1</v>
      </c>
      <c r="C21" s="75" t="s">
        <v>271</v>
      </c>
      <c r="D21" s="78" t="s">
        <v>280</v>
      </c>
      <c r="E21" s="78"/>
      <c r="F21" s="78"/>
      <c r="G21" s="78"/>
      <c r="H21" s="78"/>
      <c r="I21" s="81"/>
      <c r="J21" s="81"/>
      <c r="K21" s="66"/>
      <c r="L21" s="69"/>
      <c r="M21" s="55"/>
    </row>
    <row r="22" spans="1:13" s="56" customFormat="1" ht="25.5" customHeight="1" x14ac:dyDescent="0.25">
      <c r="A22" s="74">
        <v>7</v>
      </c>
      <c r="B22" s="75">
        <v>10</v>
      </c>
      <c r="C22" s="75" t="s">
        <v>272</v>
      </c>
      <c r="D22" s="78" t="s">
        <v>281</v>
      </c>
      <c r="E22" s="78"/>
      <c r="F22" s="78"/>
      <c r="G22" s="78"/>
      <c r="H22" s="78"/>
      <c r="I22" s="81"/>
      <c r="J22" s="81"/>
      <c r="K22" s="66"/>
      <c r="L22" s="69"/>
      <c r="M22" s="55"/>
    </row>
    <row r="23" spans="1:13" s="56" customFormat="1" ht="25.5" customHeight="1" x14ac:dyDescent="0.25">
      <c r="A23" s="74">
        <v>8</v>
      </c>
      <c r="B23" s="75">
        <v>10</v>
      </c>
      <c r="C23" s="75" t="s">
        <v>272</v>
      </c>
      <c r="D23" s="78" t="s">
        <v>282</v>
      </c>
      <c r="E23" s="78"/>
      <c r="F23" s="78"/>
      <c r="G23" s="78"/>
      <c r="H23" s="78"/>
      <c r="I23" s="81"/>
      <c r="J23" s="81"/>
      <c r="K23" s="66"/>
      <c r="L23" s="69"/>
      <c r="M23" s="55"/>
    </row>
    <row r="24" spans="1:13" s="56" customFormat="1" ht="43.5" customHeight="1" x14ac:dyDescent="0.25">
      <c r="A24" s="74">
        <v>9</v>
      </c>
      <c r="B24" s="75">
        <v>10</v>
      </c>
      <c r="C24" s="75" t="s">
        <v>272</v>
      </c>
      <c r="D24" s="78" t="s">
        <v>283</v>
      </c>
      <c r="E24" s="78"/>
      <c r="F24" s="78"/>
      <c r="G24" s="78"/>
      <c r="H24" s="78"/>
      <c r="I24" s="81"/>
      <c r="J24" s="81"/>
      <c r="K24" s="66"/>
      <c r="L24" s="69"/>
      <c r="M24" s="55"/>
    </row>
    <row r="25" spans="1:13" s="56" customFormat="1" ht="26.25" customHeight="1" x14ac:dyDescent="0.25">
      <c r="A25" s="74">
        <v>10</v>
      </c>
      <c r="B25" s="75">
        <v>20</v>
      </c>
      <c r="C25" s="75" t="s">
        <v>270</v>
      </c>
      <c r="D25" s="78" t="s">
        <v>284</v>
      </c>
      <c r="E25" s="78"/>
      <c r="F25" s="78"/>
      <c r="G25" s="78"/>
      <c r="H25" s="78"/>
      <c r="I25" s="81"/>
      <c r="J25" s="81"/>
      <c r="K25" s="66"/>
      <c r="L25" s="69"/>
      <c r="M25" s="55"/>
    </row>
    <row r="26" spans="1:13" s="56" customFormat="1" ht="26.25" customHeight="1" x14ac:dyDescent="0.25">
      <c r="A26" s="74">
        <v>11</v>
      </c>
      <c r="B26" s="75">
        <v>10</v>
      </c>
      <c r="C26" s="75" t="s">
        <v>272</v>
      </c>
      <c r="D26" s="78" t="s">
        <v>285</v>
      </c>
      <c r="E26" s="78"/>
      <c r="F26" s="78"/>
      <c r="G26" s="78"/>
      <c r="H26" s="78"/>
      <c r="I26" s="81"/>
      <c r="J26" s="81"/>
      <c r="K26" s="66"/>
      <c r="L26" s="69"/>
      <c r="M26" s="55"/>
    </row>
    <row r="27" spans="1:13" s="56" customFormat="1" ht="43.5" customHeight="1" x14ac:dyDescent="0.25">
      <c r="A27" s="74">
        <v>12</v>
      </c>
      <c r="B27" s="75">
        <v>25</v>
      </c>
      <c r="C27" s="75" t="s">
        <v>272</v>
      </c>
      <c r="D27" s="78" t="s">
        <v>286</v>
      </c>
      <c r="E27" s="78"/>
      <c r="F27" s="78"/>
      <c r="G27" s="78"/>
      <c r="H27" s="78"/>
      <c r="I27" s="81"/>
      <c r="J27" s="81"/>
      <c r="K27" s="66"/>
      <c r="L27" s="69"/>
      <c r="M27" s="55"/>
    </row>
    <row r="28" spans="1:13" s="56" customFormat="1" ht="23.25" customHeight="1" x14ac:dyDescent="0.25">
      <c r="A28" s="74">
        <v>13</v>
      </c>
      <c r="B28" s="75">
        <v>40</v>
      </c>
      <c r="C28" s="75" t="s">
        <v>272</v>
      </c>
      <c r="D28" s="78" t="s">
        <v>287</v>
      </c>
      <c r="E28" s="78"/>
      <c r="F28" s="78"/>
      <c r="G28" s="78"/>
      <c r="H28" s="78"/>
      <c r="I28" s="81"/>
      <c r="J28" s="81"/>
      <c r="K28" s="66"/>
      <c r="L28" s="69"/>
      <c r="M28" s="55"/>
    </row>
    <row r="29" spans="1:13" s="56" customFormat="1" ht="43.5" customHeight="1" x14ac:dyDescent="0.25">
      <c r="A29" s="74">
        <v>14</v>
      </c>
      <c r="B29" s="75">
        <v>4</v>
      </c>
      <c r="C29" s="75" t="s">
        <v>268</v>
      </c>
      <c r="D29" s="78" t="s">
        <v>288</v>
      </c>
      <c r="E29" s="78"/>
      <c r="F29" s="78"/>
      <c r="G29" s="78"/>
      <c r="H29" s="78"/>
      <c r="I29" s="81"/>
      <c r="J29" s="81"/>
      <c r="K29" s="66"/>
      <c r="L29" s="69"/>
      <c r="M29" s="55"/>
    </row>
    <row r="30" spans="1:13" s="56" customFormat="1" ht="43.5" customHeight="1" x14ac:dyDescent="0.25">
      <c r="A30" s="74">
        <v>15</v>
      </c>
      <c r="B30" s="75">
        <v>4</v>
      </c>
      <c r="C30" s="75" t="s">
        <v>273</v>
      </c>
      <c r="D30" s="78" t="s">
        <v>289</v>
      </c>
      <c r="E30" s="78"/>
      <c r="F30" s="78"/>
      <c r="G30" s="78"/>
      <c r="H30" s="78"/>
      <c r="I30" s="81"/>
      <c r="J30" s="81"/>
      <c r="K30" s="66"/>
      <c r="L30" s="69"/>
      <c r="M30" s="55"/>
    </row>
    <row r="31" spans="1:13" s="56" customFormat="1" ht="24" customHeight="1" x14ac:dyDescent="0.25">
      <c r="A31" s="74">
        <v>16</v>
      </c>
      <c r="B31" s="75">
        <v>1</v>
      </c>
      <c r="C31" s="75" t="s">
        <v>274</v>
      </c>
      <c r="D31" s="78" t="s">
        <v>290</v>
      </c>
      <c r="E31" s="78"/>
      <c r="F31" s="78"/>
      <c r="G31" s="78"/>
      <c r="H31" s="78"/>
      <c r="I31" s="81"/>
      <c r="J31" s="81"/>
      <c r="K31" s="66"/>
      <c r="L31" s="69"/>
      <c r="M31" s="55"/>
    </row>
    <row r="32" spans="1:13" s="56" customFormat="1" ht="43.5" customHeight="1" x14ac:dyDescent="0.25">
      <c r="A32" s="74">
        <v>17</v>
      </c>
      <c r="B32" s="75">
        <v>1</v>
      </c>
      <c r="C32" s="75" t="s">
        <v>274</v>
      </c>
      <c r="D32" s="78" t="s">
        <v>302</v>
      </c>
      <c r="E32" s="78"/>
      <c r="F32" s="78"/>
      <c r="G32" s="78"/>
      <c r="H32" s="78"/>
      <c r="I32" s="81"/>
      <c r="J32" s="81"/>
      <c r="K32" s="66"/>
      <c r="L32" s="69"/>
      <c r="M32" s="55"/>
    </row>
    <row r="33" spans="1:13" s="56" customFormat="1" ht="24" customHeight="1" x14ac:dyDescent="0.25">
      <c r="A33" s="74">
        <v>18</v>
      </c>
      <c r="B33" s="75">
        <v>1</v>
      </c>
      <c r="C33" s="75" t="s">
        <v>274</v>
      </c>
      <c r="D33" s="78" t="s">
        <v>291</v>
      </c>
      <c r="E33" s="78"/>
      <c r="F33" s="78"/>
      <c r="G33" s="78"/>
      <c r="H33" s="78"/>
      <c r="I33" s="81"/>
      <c r="J33" s="81"/>
      <c r="K33" s="66"/>
      <c r="L33" s="69"/>
      <c r="M33" s="55"/>
    </row>
    <row r="34" spans="1:13" s="56" customFormat="1" ht="43.5" customHeight="1" x14ac:dyDescent="0.25">
      <c r="A34" s="74">
        <v>19</v>
      </c>
      <c r="B34" s="75">
        <v>2</v>
      </c>
      <c r="C34" s="75" t="s">
        <v>268</v>
      </c>
      <c r="D34" s="78" t="s">
        <v>292</v>
      </c>
      <c r="E34" s="78"/>
      <c r="F34" s="78"/>
      <c r="G34" s="78"/>
      <c r="H34" s="78"/>
      <c r="I34" s="81"/>
      <c r="J34" s="81"/>
      <c r="K34" s="66"/>
      <c r="L34" s="69"/>
      <c r="M34" s="55"/>
    </row>
    <row r="35" spans="1:13" s="56" customFormat="1" ht="43.5" customHeight="1" x14ac:dyDescent="0.25">
      <c r="A35" s="74">
        <v>20</v>
      </c>
      <c r="B35" s="75">
        <v>30</v>
      </c>
      <c r="C35" s="75" t="s">
        <v>273</v>
      </c>
      <c r="D35" s="78" t="s">
        <v>303</v>
      </c>
      <c r="E35" s="78"/>
      <c r="F35" s="78"/>
      <c r="G35" s="78"/>
      <c r="H35" s="78"/>
      <c r="I35" s="81"/>
      <c r="J35" s="81"/>
      <c r="K35" s="66"/>
      <c r="L35" s="69"/>
      <c r="M35" s="55"/>
    </row>
    <row r="36" spans="1:13" s="56" customFormat="1" ht="43.5" customHeight="1" x14ac:dyDescent="0.25">
      <c r="A36" s="74">
        <v>21</v>
      </c>
      <c r="B36" s="75">
        <v>30</v>
      </c>
      <c r="C36" s="75" t="s">
        <v>272</v>
      </c>
      <c r="D36" s="78" t="s">
        <v>293</v>
      </c>
      <c r="E36" s="78"/>
      <c r="F36" s="78"/>
      <c r="G36" s="78"/>
      <c r="H36" s="78"/>
      <c r="I36" s="81"/>
      <c r="J36" s="81"/>
      <c r="K36" s="66"/>
      <c r="L36" s="69"/>
      <c r="M36" s="55"/>
    </row>
    <row r="37" spans="1:13" s="56" customFormat="1" ht="43.5" customHeight="1" x14ac:dyDescent="0.25">
      <c r="A37" s="74">
        <v>22</v>
      </c>
      <c r="B37" s="75">
        <v>30</v>
      </c>
      <c r="C37" s="75" t="s">
        <v>272</v>
      </c>
      <c r="D37" s="78" t="s">
        <v>294</v>
      </c>
      <c r="E37" s="78"/>
      <c r="F37" s="78"/>
      <c r="G37" s="78"/>
      <c r="H37" s="78"/>
      <c r="I37" s="81"/>
      <c r="J37" s="81"/>
      <c r="K37" s="66"/>
      <c r="L37" s="69"/>
      <c r="M37" s="55"/>
    </row>
    <row r="38" spans="1:13" s="56" customFormat="1" ht="24" customHeight="1" x14ac:dyDescent="0.25">
      <c r="A38" s="74">
        <v>23</v>
      </c>
      <c r="B38" s="75">
        <v>5</v>
      </c>
      <c r="C38" s="75" t="s">
        <v>272</v>
      </c>
      <c r="D38" s="78" t="s">
        <v>295</v>
      </c>
      <c r="E38" s="78"/>
      <c r="F38" s="78"/>
      <c r="G38" s="78"/>
      <c r="H38" s="78"/>
      <c r="I38" s="81"/>
      <c r="J38" s="81"/>
      <c r="K38" s="66"/>
      <c r="L38" s="69"/>
      <c r="M38" s="55"/>
    </row>
    <row r="39" spans="1:13" s="56" customFormat="1" ht="24" customHeight="1" x14ac:dyDescent="0.25">
      <c r="A39" s="74">
        <v>24</v>
      </c>
      <c r="B39" s="75">
        <v>25</v>
      </c>
      <c r="C39" s="75" t="s">
        <v>272</v>
      </c>
      <c r="D39" s="78" t="s">
        <v>296</v>
      </c>
      <c r="E39" s="78"/>
      <c r="F39" s="78"/>
      <c r="G39" s="78"/>
      <c r="H39" s="78"/>
      <c r="I39" s="81"/>
      <c r="J39" s="81"/>
      <c r="K39" s="66"/>
      <c r="L39" s="69"/>
      <c r="M39" s="55"/>
    </row>
    <row r="40" spans="1:13" s="56" customFormat="1" ht="24" customHeight="1" x14ac:dyDescent="0.25">
      <c r="A40" s="74">
        <v>25</v>
      </c>
      <c r="B40" s="75">
        <v>10</v>
      </c>
      <c r="C40" s="75" t="s">
        <v>272</v>
      </c>
      <c r="D40" s="78" t="s">
        <v>297</v>
      </c>
      <c r="E40" s="78"/>
      <c r="F40" s="78"/>
      <c r="G40" s="78"/>
      <c r="H40" s="78"/>
      <c r="I40" s="81"/>
      <c r="J40" s="81"/>
      <c r="K40" s="66"/>
      <c r="L40" s="69"/>
      <c r="M40" s="55"/>
    </row>
    <row r="41" spans="1:13" s="56" customFormat="1" ht="24" customHeight="1" x14ac:dyDescent="0.25">
      <c r="A41" s="74">
        <v>26</v>
      </c>
      <c r="B41" s="75">
        <v>50</v>
      </c>
      <c r="C41" s="75" t="s">
        <v>272</v>
      </c>
      <c r="D41" s="78" t="s">
        <v>298</v>
      </c>
      <c r="E41" s="78"/>
      <c r="F41" s="78"/>
      <c r="G41" s="78"/>
      <c r="H41" s="78"/>
      <c r="I41" s="81"/>
      <c r="J41" s="81"/>
      <c r="K41" s="66"/>
      <c r="L41" s="69"/>
      <c r="M41" s="55"/>
    </row>
    <row r="42" spans="1:13" s="56" customFormat="1" ht="24" customHeight="1" x14ac:dyDescent="0.25">
      <c r="A42" s="74">
        <v>27</v>
      </c>
      <c r="B42" s="75">
        <v>2</v>
      </c>
      <c r="C42" s="75" t="s">
        <v>273</v>
      </c>
      <c r="D42" s="78" t="s">
        <v>299</v>
      </c>
      <c r="E42" s="78"/>
      <c r="F42" s="78"/>
      <c r="G42" s="78"/>
      <c r="H42" s="78"/>
      <c r="I42" s="81"/>
      <c r="J42" s="81"/>
      <c r="K42" s="66"/>
      <c r="L42" s="69"/>
      <c r="M42" s="55"/>
    </row>
    <row r="43" spans="1:13" s="56" customFormat="1" ht="43.5" customHeight="1" x14ac:dyDescent="0.25">
      <c r="A43" s="74">
        <v>28</v>
      </c>
      <c r="B43" s="75">
        <v>50</v>
      </c>
      <c r="C43" s="75" t="s">
        <v>272</v>
      </c>
      <c r="D43" s="78" t="s">
        <v>300</v>
      </c>
      <c r="E43" s="78"/>
      <c r="F43" s="78"/>
      <c r="G43" s="78"/>
      <c r="H43" s="78"/>
      <c r="I43" s="81"/>
      <c r="J43" s="81"/>
      <c r="K43" s="66"/>
      <c r="L43" s="69"/>
      <c r="M43" s="55"/>
    </row>
    <row r="44" spans="1:13" s="56" customFormat="1" ht="24" customHeight="1" thickBot="1" x14ac:dyDescent="0.3">
      <c r="A44" s="76">
        <v>29</v>
      </c>
      <c r="B44" s="77">
        <v>50</v>
      </c>
      <c r="C44" s="77" t="s">
        <v>272</v>
      </c>
      <c r="D44" s="79" t="s">
        <v>301</v>
      </c>
      <c r="E44" s="79"/>
      <c r="F44" s="79"/>
      <c r="G44" s="79"/>
      <c r="H44" s="79"/>
      <c r="I44" s="80"/>
      <c r="J44" s="80"/>
      <c r="K44" s="70"/>
      <c r="L44" s="71"/>
      <c r="M44" s="55"/>
    </row>
    <row r="45" spans="1:13" s="56" customFormat="1" ht="15.75" customHeight="1" thickBot="1" x14ac:dyDescent="0.35">
      <c r="A45" s="57"/>
      <c r="B45" s="57"/>
      <c r="C45" s="57"/>
      <c r="D45" s="57"/>
      <c r="E45" s="58"/>
      <c r="F45" s="58"/>
      <c r="G45" s="58"/>
      <c r="H45" s="58"/>
      <c r="I45" s="58"/>
      <c r="J45" s="58"/>
      <c r="K45" s="59" t="s">
        <v>252</v>
      </c>
      <c r="L45" s="60"/>
      <c r="M45" s="55"/>
    </row>
    <row r="46" spans="1:13" s="56" customFormat="1" ht="15.75" customHeight="1" x14ac:dyDescent="0.3">
      <c r="A46" s="57"/>
      <c r="B46" s="57"/>
      <c r="C46" s="57"/>
      <c r="D46" s="57"/>
      <c r="E46" s="58"/>
      <c r="F46" s="58"/>
      <c r="G46" s="58"/>
      <c r="H46" s="58"/>
      <c r="I46" s="58"/>
      <c r="J46" s="58"/>
      <c r="K46" s="55"/>
      <c r="L46" s="61"/>
      <c r="M46" s="55"/>
    </row>
    <row r="47" spans="1:13" s="56" customFormat="1" ht="15.75" customHeight="1" thickBot="1" x14ac:dyDescent="0.35">
      <c r="A47" s="57"/>
      <c r="B47" s="57"/>
      <c r="C47" s="57"/>
      <c r="D47" s="57"/>
      <c r="E47" s="58"/>
      <c r="F47" s="58"/>
      <c r="G47" s="58"/>
      <c r="H47" s="58"/>
      <c r="I47" s="58"/>
      <c r="J47" s="58"/>
      <c r="K47" s="55"/>
      <c r="L47" s="61"/>
      <c r="M47" s="55"/>
    </row>
    <row r="48" spans="1:13" s="56" customFormat="1" ht="15.75" customHeight="1" x14ac:dyDescent="0.25">
      <c r="A48" s="103" t="s">
        <v>266</v>
      </c>
      <c r="B48" s="104"/>
      <c r="C48" s="104"/>
      <c r="D48" s="84"/>
      <c r="E48" s="85"/>
      <c r="F48" s="85"/>
      <c r="G48" s="85"/>
      <c r="H48" s="85"/>
      <c r="I48" s="85"/>
      <c r="J48" s="85"/>
      <c r="K48" s="85"/>
      <c r="L48" s="86"/>
      <c r="M48" s="55"/>
    </row>
    <row r="49" spans="1:13" s="56" customFormat="1" ht="15.75" customHeight="1" thickBot="1" x14ac:dyDescent="0.3">
      <c r="A49" s="105"/>
      <c r="B49" s="106"/>
      <c r="C49" s="106"/>
      <c r="D49" s="90"/>
      <c r="E49" s="91"/>
      <c r="F49" s="91"/>
      <c r="G49" s="91"/>
      <c r="H49" s="91"/>
      <c r="I49" s="91"/>
      <c r="J49" s="91"/>
      <c r="K49" s="91"/>
      <c r="L49" s="92"/>
      <c r="M49" s="55"/>
    </row>
    <row r="50" spans="1:13" s="56" customFormat="1" ht="15.75" customHeight="1" x14ac:dyDescent="0.25">
      <c r="A50" s="103" t="s">
        <v>265</v>
      </c>
      <c r="B50" s="104"/>
      <c r="C50" s="104"/>
      <c r="D50" s="128"/>
      <c r="E50" s="129"/>
      <c r="F50" s="129"/>
      <c r="G50" s="129"/>
      <c r="H50" s="129"/>
      <c r="I50" s="129"/>
      <c r="J50" s="129"/>
      <c r="K50" s="129"/>
      <c r="L50" s="130"/>
      <c r="M50" s="55"/>
    </row>
    <row r="51" spans="1:13" s="56" customFormat="1" ht="15.75" customHeight="1" thickBot="1" x14ac:dyDescent="0.3">
      <c r="A51" s="105"/>
      <c r="B51" s="106"/>
      <c r="C51" s="106"/>
      <c r="D51" s="131"/>
      <c r="E51" s="132"/>
      <c r="F51" s="132"/>
      <c r="G51" s="132"/>
      <c r="H51" s="132"/>
      <c r="I51" s="132"/>
      <c r="J51" s="132"/>
      <c r="K51" s="132"/>
      <c r="L51" s="133"/>
      <c r="M51" s="55"/>
    </row>
    <row r="52" spans="1:13" s="56" customFormat="1" ht="15.75" customHeight="1" x14ac:dyDescent="0.3">
      <c r="A52" s="57"/>
      <c r="B52" s="57"/>
      <c r="C52" s="57"/>
      <c r="D52" s="57"/>
      <c r="E52" s="58"/>
      <c r="F52" s="58"/>
      <c r="G52" s="58"/>
      <c r="H52" s="58"/>
      <c r="I52" s="58"/>
      <c r="J52" s="58"/>
      <c r="K52" s="55"/>
      <c r="L52" s="61"/>
      <c r="M52" s="55"/>
    </row>
    <row r="53" spans="1:13" s="56" customFormat="1" ht="15.75" customHeight="1" thickBot="1" x14ac:dyDescent="0.35">
      <c r="A53" s="57"/>
      <c r="B53" s="57"/>
      <c r="C53" s="57"/>
      <c r="D53" s="57"/>
      <c r="E53" s="58"/>
      <c r="F53" s="58"/>
      <c r="G53" s="58"/>
      <c r="H53" s="58"/>
      <c r="I53" s="58"/>
      <c r="J53" s="58"/>
      <c r="K53" s="55"/>
      <c r="L53" s="61"/>
      <c r="M53" s="55"/>
    </row>
    <row r="54" spans="1:13" s="56" customFormat="1" ht="22.5" customHeight="1" x14ac:dyDescent="0.25">
      <c r="A54" s="110" t="s">
        <v>267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55"/>
    </row>
    <row r="55" spans="1:13" s="56" customFormat="1" ht="21" customHeight="1" thickBot="1" x14ac:dyDescent="0.3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  <c r="M55" s="55"/>
    </row>
    <row r="56" spans="1:13" s="56" customFormat="1" ht="36" customHeight="1" x14ac:dyDescent="0.3">
      <c r="A56" s="124" t="s">
        <v>307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55"/>
    </row>
    <row r="57" spans="1:13" s="56" customFormat="1" ht="18.75" x14ac:dyDescent="0.3">
      <c r="A57" s="57" t="s">
        <v>247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47"/>
      <c r="M57" s="55"/>
    </row>
    <row r="58" spans="1:13" s="56" customFormat="1" ht="15.75" customHeight="1" x14ac:dyDescent="0.3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47"/>
      <c r="M58" s="55"/>
    </row>
    <row r="59" spans="1:13" s="56" customFormat="1" ht="15.75" customHeight="1" thickBot="1" x14ac:dyDescent="0.3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47"/>
      <c r="M59" s="55"/>
    </row>
    <row r="60" spans="1:13" s="56" customFormat="1" ht="27" customHeight="1" thickBot="1" x14ac:dyDescent="0.35">
      <c r="A60" s="94" t="s">
        <v>248</v>
      </c>
      <c r="B60" s="95"/>
      <c r="C60" s="96"/>
      <c r="D60" s="97"/>
      <c r="E60" s="98"/>
      <c r="F60" s="98"/>
      <c r="G60" s="98"/>
      <c r="H60" s="98"/>
      <c r="I60" s="98"/>
      <c r="J60" s="98"/>
      <c r="K60" s="98"/>
      <c r="L60" s="99"/>
      <c r="M60" s="55"/>
    </row>
    <row r="61" spans="1:13" s="56" customFormat="1" ht="27" customHeight="1" thickBot="1" x14ac:dyDescent="0.35">
      <c r="A61" s="94" t="s">
        <v>249</v>
      </c>
      <c r="B61" s="95"/>
      <c r="C61" s="96"/>
      <c r="D61" s="97"/>
      <c r="E61" s="98"/>
      <c r="F61" s="98"/>
      <c r="G61" s="98"/>
      <c r="H61" s="98"/>
      <c r="I61" s="98"/>
      <c r="J61" s="98"/>
      <c r="K61" s="98"/>
      <c r="L61" s="99"/>
      <c r="M61" s="55"/>
    </row>
    <row r="62" spans="1:13" s="56" customFormat="1" ht="27" customHeight="1" thickBot="1" x14ac:dyDescent="0.35">
      <c r="A62" s="94" t="s">
        <v>262</v>
      </c>
      <c r="B62" s="95"/>
      <c r="C62" s="96"/>
      <c r="D62" s="97"/>
      <c r="E62" s="98"/>
      <c r="F62" s="98"/>
      <c r="G62" s="98"/>
      <c r="H62" s="98"/>
      <c r="I62" s="98"/>
      <c r="J62" s="98"/>
      <c r="K62" s="98"/>
      <c r="L62" s="99"/>
      <c r="M62" s="55"/>
    </row>
    <row r="63" spans="1:13" s="56" customFormat="1" ht="27" customHeight="1" thickBot="1" x14ac:dyDescent="0.35">
      <c r="A63" s="94" t="s">
        <v>256</v>
      </c>
      <c r="B63" s="95"/>
      <c r="C63" s="96"/>
      <c r="D63" s="97"/>
      <c r="E63" s="98"/>
      <c r="F63" s="98"/>
      <c r="G63" s="98"/>
      <c r="H63" s="98"/>
      <c r="I63" s="98"/>
      <c r="J63" s="98"/>
      <c r="K63" s="98"/>
      <c r="L63" s="99"/>
      <c r="M63" s="55"/>
    </row>
    <row r="64" spans="1:13" s="56" customFormat="1" ht="27" customHeight="1" thickBot="1" x14ac:dyDescent="0.35">
      <c r="A64" s="94" t="s">
        <v>255</v>
      </c>
      <c r="B64" s="95"/>
      <c r="C64" s="96"/>
      <c r="D64" s="97"/>
      <c r="E64" s="98"/>
      <c r="F64" s="98"/>
      <c r="G64" s="98"/>
      <c r="H64" s="98"/>
      <c r="I64" s="98"/>
      <c r="J64" s="98"/>
      <c r="K64" s="98"/>
      <c r="L64" s="99"/>
      <c r="M64" s="55"/>
    </row>
    <row r="65" spans="1:13" s="56" customFormat="1" ht="27" customHeight="1" thickBot="1" x14ac:dyDescent="0.35">
      <c r="A65" s="100" t="s">
        <v>254</v>
      </c>
      <c r="B65" s="101"/>
      <c r="C65" s="102"/>
      <c r="D65" s="84"/>
      <c r="E65" s="85"/>
      <c r="F65" s="85"/>
      <c r="G65" s="85"/>
      <c r="H65" s="85"/>
      <c r="I65" s="85"/>
      <c r="J65" s="85"/>
      <c r="K65" s="85"/>
      <c r="L65" s="86"/>
      <c r="M65" s="55"/>
    </row>
    <row r="66" spans="1:13" s="56" customFormat="1" ht="15.75" customHeight="1" x14ac:dyDescent="0.25">
      <c r="A66" s="84"/>
      <c r="B66" s="85"/>
      <c r="C66" s="85"/>
      <c r="D66" s="85"/>
      <c r="E66" s="85"/>
      <c r="F66" s="85"/>
      <c r="G66" s="84"/>
      <c r="H66" s="85"/>
      <c r="I66" s="85"/>
      <c r="J66" s="85"/>
      <c r="K66" s="85"/>
      <c r="L66" s="86"/>
      <c r="M66" s="55"/>
    </row>
    <row r="67" spans="1:13" s="56" customFormat="1" ht="15.75" customHeight="1" x14ac:dyDescent="0.25">
      <c r="A67" s="87"/>
      <c r="B67" s="88"/>
      <c r="C67" s="88"/>
      <c r="D67" s="88"/>
      <c r="E67" s="88"/>
      <c r="F67" s="88"/>
      <c r="G67" s="87"/>
      <c r="H67" s="88"/>
      <c r="I67" s="88"/>
      <c r="J67" s="88"/>
      <c r="K67" s="88"/>
      <c r="L67" s="89"/>
      <c r="M67" s="55"/>
    </row>
    <row r="68" spans="1:13" s="56" customFormat="1" ht="15.75" customHeight="1" x14ac:dyDescent="0.25">
      <c r="A68" s="87"/>
      <c r="B68" s="88"/>
      <c r="C68" s="88"/>
      <c r="D68" s="88"/>
      <c r="E68" s="88"/>
      <c r="F68" s="88"/>
      <c r="G68" s="87"/>
      <c r="H68" s="88"/>
      <c r="I68" s="88"/>
      <c r="J68" s="88"/>
      <c r="K68" s="88"/>
      <c r="L68" s="89"/>
      <c r="M68" s="55"/>
    </row>
    <row r="69" spans="1:13" s="56" customFormat="1" ht="15.75" customHeight="1" x14ac:dyDescent="0.25">
      <c r="A69" s="87"/>
      <c r="B69" s="88"/>
      <c r="C69" s="88"/>
      <c r="D69" s="88"/>
      <c r="E69" s="88"/>
      <c r="F69" s="88"/>
      <c r="G69" s="87"/>
      <c r="H69" s="88"/>
      <c r="I69" s="88"/>
      <c r="J69" s="88"/>
      <c r="K69" s="88"/>
      <c r="L69" s="89"/>
      <c r="M69" s="55"/>
    </row>
    <row r="70" spans="1:13" s="56" customFormat="1" ht="15.75" customHeight="1" x14ac:dyDescent="0.25">
      <c r="A70" s="87"/>
      <c r="B70" s="88"/>
      <c r="C70" s="88"/>
      <c r="D70" s="88"/>
      <c r="E70" s="88"/>
      <c r="F70" s="88"/>
      <c r="G70" s="87"/>
      <c r="H70" s="88"/>
      <c r="I70" s="88"/>
      <c r="J70" s="88"/>
      <c r="K70" s="88"/>
      <c r="L70" s="89"/>
      <c r="M70" s="55"/>
    </row>
    <row r="71" spans="1:13" s="56" customFormat="1" ht="15.75" customHeight="1" thickBot="1" x14ac:dyDescent="0.3">
      <c r="A71" s="90"/>
      <c r="B71" s="91"/>
      <c r="C71" s="91"/>
      <c r="D71" s="91"/>
      <c r="E71" s="91"/>
      <c r="F71" s="91"/>
      <c r="G71" s="90"/>
      <c r="H71" s="91"/>
      <c r="I71" s="91"/>
      <c r="J71" s="91"/>
      <c r="K71" s="91"/>
      <c r="L71" s="92"/>
      <c r="M71" s="55"/>
    </row>
    <row r="72" spans="1:13" s="56" customFormat="1" ht="22.5" customHeight="1" thickBot="1" x14ac:dyDescent="0.3">
      <c r="A72" s="93" t="s">
        <v>253</v>
      </c>
      <c r="B72" s="82"/>
      <c r="C72" s="82"/>
      <c r="D72" s="82"/>
      <c r="E72" s="82"/>
      <c r="F72" s="82"/>
      <c r="G72" s="82" t="s">
        <v>257</v>
      </c>
      <c r="H72" s="82"/>
      <c r="I72" s="82"/>
      <c r="J72" s="82"/>
      <c r="K72" s="82"/>
      <c r="L72" s="83"/>
      <c r="M72" s="55"/>
    </row>
    <row r="73" spans="1:13" s="56" customFormat="1" ht="18.75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47"/>
      <c r="M73" s="55"/>
    </row>
    <row r="74" spans="1:13" s="56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47"/>
      <c r="M74" s="55"/>
    </row>
    <row r="75" spans="1:13" s="56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47"/>
      <c r="M75" s="55"/>
    </row>
    <row r="76" spans="1:13" s="56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47"/>
      <c r="M76" s="55"/>
    </row>
    <row r="77" spans="1:13" s="56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47"/>
      <c r="M77" s="55"/>
    </row>
    <row r="78" spans="1:13" s="56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47"/>
      <c r="M78" s="55"/>
    </row>
    <row r="79" spans="1:13" s="56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47"/>
      <c r="M79" s="55"/>
    </row>
    <row r="80" spans="1:13" s="56" customFormat="1" ht="27.7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47"/>
      <c r="M80" s="55"/>
    </row>
    <row r="81" spans="1:13" s="56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47"/>
      <c r="M81" s="55"/>
    </row>
    <row r="82" spans="1:13" s="56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47"/>
      <c r="M82" s="55"/>
    </row>
    <row r="83" spans="1:13" s="56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47"/>
      <c r="M83" s="55"/>
    </row>
    <row r="84" spans="1:13" s="56" customFormat="1" ht="15.7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47"/>
      <c r="M84" s="55"/>
    </row>
    <row r="85" spans="1:13" s="56" customFormat="1" ht="15.7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47"/>
      <c r="M85" s="55"/>
    </row>
    <row r="86" spans="1:13" s="56" customFormat="1" ht="15.7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47"/>
      <c r="M86" s="55"/>
    </row>
    <row r="87" spans="1:13" s="56" customFormat="1" ht="16.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47"/>
      <c r="M87" s="55"/>
    </row>
    <row r="88" spans="1:13" s="47" customFormat="1" ht="15.7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M88" s="64"/>
    </row>
    <row r="89" spans="1:13" s="47" customFormat="1" ht="15.7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M89" s="64"/>
    </row>
    <row r="90" spans="1:13" s="47" customFormat="1" ht="15.7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M90" s="64"/>
    </row>
    <row r="91" spans="1:13" s="47" customFormat="1" ht="17.2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</row>
    <row r="92" spans="1:13" s="47" customFormat="1" ht="33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</row>
    <row r="93" spans="1:13" s="47" customFormat="1" ht="15.75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</row>
    <row r="94" spans="1:13" s="47" customFormat="1" ht="18.75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</row>
    <row r="95" spans="1:13" s="47" customFormat="1" ht="18.75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</row>
    <row r="96" spans="1:13" s="47" customFormat="1" ht="21" customHeight="1" x14ac:dyDescent="0.3">
      <c r="A96" s="62"/>
      <c r="B96" s="62"/>
      <c r="C96" s="62"/>
      <c r="D96" s="63"/>
      <c r="E96" s="63"/>
      <c r="F96" s="62"/>
      <c r="G96" s="62"/>
      <c r="H96" s="62"/>
      <c r="I96" s="62"/>
      <c r="J96" s="62"/>
      <c r="K96" s="62"/>
    </row>
    <row r="97" spans="1:11" s="47" customFormat="1" ht="21" customHeight="1" x14ac:dyDescent="0.3">
      <c r="A97" s="62"/>
      <c r="B97" s="62"/>
      <c r="C97" s="62"/>
      <c r="D97" s="63"/>
      <c r="E97" s="63"/>
      <c r="F97" s="62"/>
      <c r="G97" s="62"/>
      <c r="H97" s="62"/>
      <c r="I97" s="62"/>
      <c r="J97" s="62"/>
      <c r="K97" s="62"/>
    </row>
    <row r="98" spans="1:11" s="47" customFormat="1" ht="21" customHeight="1" x14ac:dyDescent="0.3">
      <c r="A98" s="62"/>
      <c r="B98" s="62"/>
      <c r="C98" s="62"/>
      <c r="D98" s="63"/>
      <c r="E98" s="63"/>
      <c r="F98" s="62"/>
      <c r="G98" s="62"/>
      <c r="H98" s="62"/>
      <c r="I98" s="62"/>
      <c r="J98" s="62"/>
      <c r="K98" s="62"/>
    </row>
    <row r="99" spans="1:11" s="47" customFormat="1" ht="21" customHeight="1" x14ac:dyDescent="0.3">
      <c r="A99" s="62"/>
      <c r="B99" s="62"/>
      <c r="C99" s="62"/>
      <c r="D99" s="63"/>
      <c r="E99" s="63"/>
      <c r="F99" s="62"/>
      <c r="G99" s="62"/>
      <c r="H99" s="62"/>
      <c r="I99" s="62"/>
      <c r="J99" s="62"/>
      <c r="K99" s="62"/>
    </row>
    <row r="100" spans="1:11" s="47" customFormat="1" ht="21" customHeight="1" x14ac:dyDescent="0.3">
      <c r="A100" s="62"/>
      <c r="B100" s="62"/>
      <c r="C100" s="62"/>
      <c r="D100" s="63"/>
      <c r="E100" s="63"/>
      <c r="F100" s="62"/>
      <c r="G100" s="62"/>
      <c r="H100" s="62"/>
      <c r="I100" s="62"/>
      <c r="J100" s="62"/>
      <c r="K100" s="62"/>
    </row>
    <row r="101" spans="1:11" s="47" customFormat="1" ht="30" customHeight="1" x14ac:dyDescent="0.3">
      <c r="A101" s="62"/>
      <c r="B101" s="62"/>
      <c r="C101" s="62"/>
      <c r="D101" s="63"/>
      <c r="E101" s="63"/>
      <c r="F101" s="62"/>
      <c r="G101" s="62"/>
      <c r="H101" s="62"/>
      <c r="I101" s="62"/>
      <c r="J101" s="62"/>
      <c r="K101" s="62"/>
    </row>
    <row r="102" spans="1:11" s="47" customFormat="1" ht="14.25" customHeight="1" x14ac:dyDescent="0.3">
      <c r="A102" s="62"/>
      <c r="B102" s="62"/>
      <c r="C102" s="62"/>
      <c r="D102" s="63"/>
      <c r="E102" s="63"/>
      <c r="F102" s="62"/>
      <c r="G102" s="62"/>
      <c r="H102" s="62"/>
      <c r="I102" s="62"/>
      <c r="J102" s="62"/>
      <c r="K102" s="62"/>
    </row>
    <row r="103" spans="1:11" s="47" customFormat="1" ht="14.25" customHeight="1" x14ac:dyDescent="0.3">
      <c r="A103" s="62"/>
      <c r="B103" s="62"/>
      <c r="C103" s="62"/>
      <c r="D103" s="63"/>
      <c r="E103" s="63"/>
      <c r="F103" s="62"/>
      <c r="G103" s="62"/>
      <c r="H103" s="62"/>
      <c r="I103" s="62"/>
      <c r="J103" s="62"/>
      <c r="K103" s="62"/>
    </row>
    <row r="104" spans="1:11" s="47" customFormat="1" ht="14.25" customHeight="1" x14ac:dyDescent="0.3">
      <c r="A104" s="62"/>
      <c r="B104" s="62"/>
      <c r="C104" s="62"/>
      <c r="D104" s="63"/>
      <c r="E104" s="63"/>
      <c r="F104" s="62"/>
      <c r="G104" s="62"/>
      <c r="H104" s="62"/>
      <c r="I104" s="62"/>
      <c r="J104" s="62"/>
      <c r="K104" s="62"/>
    </row>
    <row r="105" spans="1:11" s="47" customFormat="1" ht="15.75" customHeight="1" x14ac:dyDescent="0.3">
      <c r="A105" s="62"/>
      <c r="B105" s="62"/>
      <c r="C105" s="62"/>
      <c r="D105" s="63"/>
      <c r="E105" s="63"/>
      <c r="F105" s="62"/>
      <c r="G105" s="62"/>
      <c r="H105" s="62"/>
      <c r="I105" s="62"/>
      <c r="J105" s="62"/>
      <c r="K105" s="62"/>
    </row>
    <row r="106" spans="1:11" s="47" customFormat="1" ht="14.25" customHeight="1" x14ac:dyDescent="0.3">
      <c r="A106" s="62"/>
      <c r="B106" s="62"/>
      <c r="C106" s="62"/>
      <c r="D106" s="63"/>
      <c r="E106" s="63"/>
      <c r="F106" s="62"/>
      <c r="G106" s="62"/>
      <c r="H106" s="62"/>
      <c r="I106" s="62"/>
      <c r="J106" s="62"/>
      <c r="K106" s="62"/>
    </row>
    <row r="107" spans="1:11" ht="15.75" customHeight="1" x14ac:dyDescent="0.25"/>
    <row r="108" spans="1:11" ht="30" customHeight="1" x14ac:dyDescent="0.25"/>
  </sheetData>
  <sheetProtection selectLockedCells="1"/>
  <dataConsolidate/>
  <mergeCells count="102">
    <mergeCell ref="A1:L1"/>
    <mergeCell ref="D4:I4"/>
    <mergeCell ref="D6:L6"/>
    <mergeCell ref="D5:L5"/>
    <mergeCell ref="A3:L3"/>
    <mergeCell ref="A5:C5"/>
    <mergeCell ref="A4:C4"/>
    <mergeCell ref="K4:L4"/>
    <mergeCell ref="A9:C9"/>
    <mergeCell ref="A8:C8"/>
    <mergeCell ref="A6:C6"/>
    <mergeCell ref="D9:L9"/>
    <mergeCell ref="D8:L8"/>
    <mergeCell ref="A7:C7"/>
    <mergeCell ref="D7:L7"/>
    <mergeCell ref="A12:L12"/>
    <mergeCell ref="D61:L61"/>
    <mergeCell ref="D60:L60"/>
    <mergeCell ref="A54:L55"/>
    <mergeCell ref="C14:C15"/>
    <mergeCell ref="B14:B15"/>
    <mergeCell ref="A14:A15"/>
    <mergeCell ref="K14:L14"/>
    <mergeCell ref="D14:H15"/>
    <mergeCell ref="A61:C61"/>
    <mergeCell ref="A60:C60"/>
    <mergeCell ref="A56:L56"/>
    <mergeCell ref="I14:J15"/>
    <mergeCell ref="I16:J16"/>
    <mergeCell ref="A50:C51"/>
    <mergeCell ref="D48:L49"/>
    <mergeCell ref="D50:L51"/>
    <mergeCell ref="D21:H21"/>
    <mergeCell ref="D22:H22"/>
    <mergeCell ref="D23:H23"/>
    <mergeCell ref="D24:H24"/>
    <mergeCell ref="D25:H25"/>
    <mergeCell ref="D16:H16"/>
    <mergeCell ref="D17:H17"/>
    <mergeCell ref="G72:L72"/>
    <mergeCell ref="G66:L71"/>
    <mergeCell ref="A72:F72"/>
    <mergeCell ref="A66:F71"/>
    <mergeCell ref="A64:C64"/>
    <mergeCell ref="D65:L65"/>
    <mergeCell ref="D64:L64"/>
    <mergeCell ref="A65:C65"/>
    <mergeCell ref="A48:C49"/>
    <mergeCell ref="D63:L63"/>
    <mergeCell ref="A63:C63"/>
    <mergeCell ref="D62:L62"/>
    <mergeCell ref="A62:C62"/>
    <mergeCell ref="D18:H18"/>
    <mergeCell ref="D19:H19"/>
    <mergeCell ref="D20:H20"/>
    <mergeCell ref="I26:J26"/>
    <mergeCell ref="I27:J27"/>
    <mergeCell ref="I28:J28"/>
    <mergeCell ref="D36:H36"/>
    <mergeCell ref="D37:H37"/>
    <mergeCell ref="D38:H3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D41:H41"/>
    <mergeCell ref="D42:H42"/>
    <mergeCell ref="D43:H43"/>
    <mergeCell ref="D44:H44"/>
    <mergeCell ref="I44:J44"/>
    <mergeCell ref="I39:J39"/>
    <mergeCell ref="I40:J40"/>
    <mergeCell ref="I41:J41"/>
    <mergeCell ref="I42:J42"/>
    <mergeCell ref="I43:J43"/>
    <mergeCell ref="D39:H39"/>
    <mergeCell ref="D40:H4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4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BIENES'!G56),CONCATENATE('PLANILLA COTIZACION BIENES'!#REF!," ",'PLANILLA COTIZACION BIENES'!#REF!),CONCATENATE('PLANILLA COTIZACION BIENES'!D56," ", 'PLANILLA COTIZACION BIENES'!G56))</f>
        <v>#REF!</v>
      </c>
      <c r="C3" t="str">
        <f>IF(ISBLANK('PLANILLA COTIZACION BIENES'!A12),"",'PLANILLA COTIZACION BIENES'!A12)</f>
        <v>INSUMOS DE FUNDICION</v>
      </c>
      <c r="D3" t="e">
        <f>IF(ISBLANK('PLANILLA COTIZACION BIENES'!G56),CONCATENATE(DAY('PLANILLA COTIZACION BIENES'!#REF!)," de ",UPPER(TEXT('PLANILLA COTIZACION BIENES'!#REF!,"MMMM"))," del ",YEAR('PLANILLA COTIZACION BIENES'!#REF!)," a las ",'PLANILLA COTIZACION BIENES'!#REF!," horas."),CONCATENATE(DAY('PLANILLA COTIZACION BIENES'!B60)," de ",UPPER(TEXT('PLANILLA COTIZACION BIENES'!B60,"MMMM"))," del ",YEAR('PLANILLA COTIZACION BIENES'!B60)," a las ",'PLANILLA COTIZACION BIENES'!B61,"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2022-09-14T15:08:45Z</cp:lastPrinted>
  <dcterms:created xsi:type="dcterms:W3CDTF">2012-11-20T15:16:41Z</dcterms:created>
  <dcterms:modified xsi:type="dcterms:W3CDTF">2022-09-14T15:08:47Z</dcterms:modified>
</cp:coreProperties>
</file>