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225-2023 SERVICIO VIGILANCIA\01 PLIEGO\Digitales\"/>
    </mc:Choice>
  </mc:AlternateContent>
  <bookViews>
    <workbookView xWindow="0" yWindow="0" windowWidth="20490" windowHeight="70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<sst xmlns="http://schemas.openxmlformats.org/spreadsheetml/2006/main" count="280" uniqueCount="278">
  <si>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</si>
  <si>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</si>
  <si>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</si>
  <si>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</si>
  <si>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</si>
  <si>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</si>
  <si>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</si>
  <si>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</si>
  <si>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</si>
  <si>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</si>
  <si>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</si>
  <si>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</si>
  <si>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</si>
  <si>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</si>
  <si>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</si>
  <si>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</si>
  <si>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</si>
  <si>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</si>
  <si>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</si>
  <si>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</si>
  <si>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</si>
  <si>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</si>
  <si>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</si>
  <si>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</si>
  <si>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</si>
  <si>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</si>
  <si>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</si>
  <si>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</si>
  <si>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</si>
  <si>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</si>
  <si>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</si>
  <si>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</si>
  <si>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</si>
  <si>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</si>
  <si>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</si>
  <si>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</si>
  <si>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</si>
  <si>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</si>
  <si>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</si>
  <si>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</si>
  <si>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</si>
  <si>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</si>
  <si>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</si>
  <si>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</si>
  <si>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</si>
  <si>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</si>
  <si>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</si>
  <si>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</si>
  <si>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</si>
  <si>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</si>
  <si>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</si>
  <si>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</si>
  <si>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</si>
  <si>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</si>
  <si>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</si>
  <si>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</si>
  <si>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</si>
  <si>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</si>
  <si>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</si>
  <si>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</si>
  <si>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</si>
  <si>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</si>
  <si>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</si>
  <si>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</si>
  <si>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</si>
  <si>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</si>
  <si>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</si>
  <si>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</si>
  <si>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</si>
  <si>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</si>
  <si>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</si>
  <si>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</si>
  <si>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</si>
  <si>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</si>
  <si>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</si>
  <si>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</si>
  <si>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</si>
  <si>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</si>
  <si>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</si>
  <si>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</si>
  <si>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</si>
  <si>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</si>
  <si>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</si>
  <si>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</si>
  <si>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</si>
  <si>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</si>
  <si>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</si>
  <si>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</si>
  <si>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</si>
  <si>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</si>
  <si>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</si>
  <si>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</si>
  <si>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</si>
  <si>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</si>
  <si>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</si>
  <si>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</si>
  <si>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</si>
  <si>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</si>
  <si>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</si>
  <si>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</si>
  <si>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</si>
  <si>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</si>
  <si>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</si>
  <si>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</si>
  <si>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</si>
  <si>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</si>
  <si>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</si>
  <si>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</si>
  <si>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</si>
  <si>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</si>
  <si>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</si>
  <si>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</si>
  <si>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</si>
  <si>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</si>
  <si>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</si>
  <si>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</si>
  <si>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</si>
  <si>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</si>
  <si>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</si>
  <si>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</si>
  <si>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</si>
  <si>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</si>
  <si>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</si>
  <si>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</si>
  <si>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</si>
  <si>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</si>
  <si>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</si>
  <si>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</si>
  <si>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</si>
  <si>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</si>
  <si>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</si>
  <si>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</si>
  <si>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</si>
  <si>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</si>
  <si>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</si>
  <si>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</si>
  <si>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</si>
  <si>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</si>
  <si>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</si>
  <si>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</si>
  <si>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</si>
  <si>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</si>
  <si>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</si>
  <si>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</si>
  <si>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</si>
  <si>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</si>
  <si>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</si>
  <si>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</si>
  <si>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</si>
  <si>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</si>
  <si>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</si>
  <si>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</si>
  <si>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</si>
  <si>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</si>
  <si>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</si>
  <si>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</si>
  <si>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</si>
  <si>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</si>
  <si>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</si>
  <si>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</si>
  <si>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</si>
  <si>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</si>
  <si>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</si>
  <si>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</si>
  <si>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</si>
  <si>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</si>
  <si>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</si>
  <si>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</si>
  <si>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</si>
  <si>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</si>
  <si>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</si>
  <si>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</si>
  <si>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</si>
  <si>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</si>
  <si>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</si>
  <si>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</si>
  <si>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</si>
  <si>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</si>
  <si>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</si>
  <si>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</si>
  <si>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</si>
  <si>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</si>
  <si>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</si>
  <si>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</si>
  <si>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</si>
  <si>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</si>
  <si>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</si>
  <si>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</si>
  <si>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</si>
  <si>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</si>
  <si>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</si>
  <si>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</si>
  <si>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</si>
  <si>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</si>
  <si>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</si>
  <si>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</si>
  <si>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</si>
  <si>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</si>
  <si>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</si>
  <si>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</si>
  <si>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</si>
  <si>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</si>
  <si>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</si>
  <si>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</si>
  <si>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</si>
  <si>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</si>
  <si>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</si>
  <si>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</si>
  <si>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</si>
  <si>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</si>
  <si>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</si>
  <si>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</si>
  <si>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</si>
  <si>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</si>
  <si>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</si>
  <si>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</si>
  <si>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</si>
  <si>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</si>
  <si>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</si>
  <si>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</si>
  <si>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</si>
  <si>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</si>
  <si>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</si>
  <si>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</si>
  <si>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</si>
  <si>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</si>
  <si>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</si>
  <si>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</si>
  <si>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</si>
  <si>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</si>
  <si>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</si>
  <si>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</si>
  <si>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</si>
  <si>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</si>
  <si>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</si>
  <si>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</si>
  <si>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</si>
  <si>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</si>
  <si>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</si>
  <si>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</si>
  <si>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</si>
  <si>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</si>
  <si>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</si>
  <si>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</si>
  <si>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</si>
  <si>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</si>
  <si>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</si>
  <si>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</si>
  <si>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</si>
  <si>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</si>
  <si>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</si>
  <si>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</si>
  <si>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</si>
  <si>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</si>
  <si>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</si>
  <si>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</si>
  <si>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</si>
  <si>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</si>
  <si>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</si>
  <si>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</si>
  <si>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</si>
  <si>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</si>
  <si>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</si>
  <si>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</si>
  <si>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</si>
  <si>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</si>
  <si>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</si>
  <si>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402 – SERVICIO DE VIGILANCIA Y SEGURIDAD</t>
  </si>
  <si>
    <t>SERVICIO DE VIGILANCIA DEL PREDIO CAREM LIMA</t>
  </si>
  <si>
    <t>SERVICIO</t>
  </si>
  <si>
    <t>PREDIO CAREM LIMA: Ruta 9 Km103 / Camino Central Atucha – Zárate – Bs. As.</t>
  </si>
  <si>
    <t>Por DOCE (12) MESES a partir de la firma del acta de inicio</t>
  </si>
  <si>
    <t>TREINTA (30) días corridos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</si>
  <si>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IMPORTE UNITARIO; IMPORTE TOTAL)</t>
    </r>
  </si>
  <si>
    <t xml:space="preserve">SERVICIO DE VIGILANCIA PARA EL PREDIO CAREM - LIMA </t>
  </si>
  <si>
    <t>F-225/2023</t>
  </si>
  <si>
    <t>EX-2023-99488230-   -APN-GAC#CNEA</t>
  </si>
  <si>
    <t>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</si>
</sst>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145</v>
      </c>
      <c r="E4" s="76"/>
      <c r="F4" s="76"/>
      <c r="G4" s="76"/>
      <c r="H4" s="76"/>
      <c r="I4" s="76"/>
      <c r="J4" s="76"/>
      <c r="K4" s="46" t="s">
        <v>149</v>
      </c>
      <c r="L4" s="82" t="s">
        <v>277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259</v>
      </c>
      <c r="B7" s="70"/>
      <c r="C7" s="71"/>
      <c r="D7" s="69" t="s">
        <v>275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260</v>
      </c>
      <c r="B8" s="70"/>
      <c r="C8" s="71"/>
      <c r="D8" s="69" t="s">
        <v>276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267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268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119" t="s">
        <v>251</v>
      </c>
      <c r="E14" s="120"/>
      <c r="F14" s="120"/>
      <c r="G14" s="120"/>
      <c r="H14" s="120"/>
      <c r="I14" s="120"/>
      <c r="J14" s="120"/>
      <c r="K14" s="121"/>
      <c r="L14" s="97" t="s">
        <v>262</v>
      </c>
      <c r="M14" s="98"/>
    </row>
    <row r="15" spans="1:14" s="57" customFormat="1" ht="19.5" thickBot="1" x14ac:dyDescent="0.3">
      <c r="A15" s="96"/>
      <c r="B15" s="96"/>
      <c r="C15" s="96"/>
      <c r="D15" s="122"/>
      <c r="E15" s="123"/>
      <c r="F15" s="123"/>
      <c r="G15" s="123"/>
      <c r="H15" s="123"/>
      <c r="I15" s="123"/>
      <c r="J15" s="123"/>
      <c r="K15" s="124"/>
      <c r="L15" s="55" t="s">
        <v>263</v>
      </c>
      <c r="M15" s="55" t="s">
        <v>252</v>
      </c>
      <c r="N15" s="56"/>
    </row>
    <row r="16" spans="1:14" s="57" customFormat="1" ht="19.5" customHeight="1" thickBot="1" x14ac:dyDescent="0.3">
      <c r="A16" s="67">
        <v>1</v>
      </c>
      <c r="B16" s="68">
        <v>12</v>
      </c>
      <c r="C16" s="66" t="s">
        <v>269</v>
      </c>
      <c r="D16" s="125" t="s">
        <v>274</v>
      </c>
      <c r="E16" s="126"/>
      <c r="F16" s="126"/>
      <c r="G16" s="126"/>
      <c r="H16" s="126"/>
      <c r="I16" s="126"/>
      <c r="J16" s="126"/>
      <c r="K16" s="127"/>
      <c r="L16" s="66"/>
      <c r="M16" s="68"/>
      <c r="N16" s="56"/>
    </row>
    <row r="17" spans="1:14" s="57" customFormat="1" ht="15.75" customHeight="1" thickBot="1" x14ac:dyDescent="0.35">
      <c r="A17" s="58"/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60" t="s">
        <v>252</v>
      </c>
      <c r="M17" s="61"/>
      <c r="N17" s="56"/>
    </row>
    <row r="18" spans="1:14" s="57" customFormat="1" ht="15.75" customHeight="1" x14ac:dyDescent="0.3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56"/>
      <c r="M18" s="62"/>
      <c r="N18" s="56"/>
    </row>
    <row r="19" spans="1:14" s="57" customFormat="1" ht="15.75" customHeight="1" thickBot="1" x14ac:dyDescent="0.35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x14ac:dyDescent="0.25">
      <c r="A20" s="103" t="s">
        <v>266</v>
      </c>
      <c r="B20" s="104"/>
      <c r="C20" s="104"/>
      <c r="D20" s="107" t="s">
        <v>270</v>
      </c>
      <c r="E20" s="108"/>
      <c r="F20" s="108"/>
      <c r="G20" s="108"/>
      <c r="H20" s="108"/>
      <c r="I20" s="108"/>
      <c r="J20" s="108"/>
      <c r="K20" s="108"/>
      <c r="L20" s="108"/>
      <c r="M20" s="109"/>
      <c r="N20" s="56"/>
    </row>
    <row r="21" spans="1:14" s="57" customFormat="1" ht="15.75" customHeight="1" thickBot="1" x14ac:dyDescent="0.3">
      <c r="A21" s="105"/>
      <c r="B21" s="106"/>
      <c r="C21" s="106"/>
      <c r="D21" s="110"/>
      <c r="E21" s="111"/>
      <c r="F21" s="111"/>
      <c r="G21" s="111"/>
      <c r="H21" s="111"/>
      <c r="I21" s="111"/>
      <c r="J21" s="111"/>
      <c r="K21" s="111"/>
      <c r="L21" s="111"/>
      <c r="M21" s="112"/>
      <c r="N21" s="56"/>
    </row>
    <row r="22" spans="1:14" s="57" customFormat="1" ht="15.75" customHeight="1" x14ac:dyDescent="0.25">
      <c r="A22" s="103" t="s">
        <v>265</v>
      </c>
      <c r="B22" s="104"/>
      <c r="C22" s="104"/>
      <c r="D22" s="113" t="s">
        <v>271</v>
      </c>
      <c r="E22" s="114"/>
      <c r="F22" s="114"/>
      <c r="G22" s="114"/>
      <c r="H22" s="114"/>
      <c r="I22" s="114"/>
      <c r="J22" s="114"/>
      <c r="K22" s="114"/>
      <c r="L22" s="114"/>
      <c r="M22" s="115"/>
      <c r="N22" s="56"/>
    </row>
    <row r="23" spans="1:14" s="57" customFormat="1" ht="15.75" customHeight="1" thickBot="1" x14ac:dyDescent="0.3">
      <c r="A23" s="105"/>
      <c r="B23" s="106"/>
      <c r="C23" s="106"/>
      <c r="D23" s="116"/>
      <c r="E23" s="117"/>
      <c r="F23" s="117"/>
      <c r="G23" s="117"/>
      <c r="H23" s="117"/>
      <c r="I23" s="117"/>
      <c r="J23" s="117"/>
      <c r="K23" s="117"/>
      <c r="L23" s="117"/>
      <c r="M23" s="118"/>
      <c r="N23" s="56"/>
    </row>
    <row r="24" spans="1:14" s="57" customFormat="1" ht="15.75" customHeight="1" x14ac:dyDescent="0.3">
      <c r="A24" s="58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6"/>
      <c r="M24" s="62"/>
      <c r="N24" s="56"/>
    </row>
    <row r="25" spans="1:14" s="57" customFormat="1" ht="15.75" customHeight="1" thickBot="1" x14ac:dyDescent="0.35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x14ac:dyDescent="0.25">
      <c r="A26" s="90" t="s">
        <v>273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5.7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2" t="s">
        <v>264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56"/>
    </row>
    <row r="29" spans="1:14" s="57" customFormat="1" ht="18.75" x14ac:dyDescent="0.3">
      <c r="A29" s="58" t="s">
        <v>247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47"/>
      <c r="N29" s="56"/>
    </row>
    <row r="30" spans="1:14" s="57" customFormat="1" ht="15.75" customHeigh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thickBot="1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27" customHeight="1" thickBot="1" x14ac:dyDescent="0.35">
      <c r="A32" s="99" t="s">
        <v>248</v>
      </c>
      <c r="B32" s="100"/>
      <c r="C32" s="101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99" t="s">
        <v>249</v>
      </c>
      <c r="B33" s="100"/>
      <c r="C33" s="101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99" t="s">
        <v>261</v>
      </c>
      <c r="B34" s="100"/>
      <c r="C34" s="101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99" t="s">
        <v>256</v>
      </c>
      <c r="B35" s="100"/>
      <c r="C35" s="101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99" t="s">
        <v>255</v>
      </c>
      <c r="B36" s="100"/>
      <c r="C36" s="101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4" t="s">
        <v>254</v>
      </c>
      <c r="B37" s="135"/>
      <c r="C37" s="136"/>
      <c r="D37" s="107" t="s">
        <v>272</v>
      </c>
      <c r="E37" s="108"/>
      <c r="F37" s="108"/>
      <c r="G37" s="108"/>
      <c r="H37" s="108"/>
      <c r="I37" s="108"/>
      <c r="J37" s="108"/>
      <c r="K37" s="108"/>
      <c r="L37" s="108"/>
      <c r="M37" s="109"/>
      <c r="N37" s="56"/>
    </row>
    <row r="38" spans="1:14" s="57" customFormat="1" ht="15.75" customHeight="1" x14ac:dyDescent="0.25">
      <c r="A38" s="107"/>
      <c r="B38" s="108"/>
      <c r="C38" s="108"/>
      <c r="D38" s="108"/>
      <c r="E38" s="108"/>
      <c r="F38" s="108"/>
      <c r="G38" s="107"/>
      <c r="H38" s="108"/>
      <c r="I38" s="108"/>
      <c r="J38" s="108"/>
      <c r="K38" s="108"/>
      <c r="L38" s="108"/>
      <c r="M38" s="109"/>
      <c r="N38" s="56"/>
    </row>
    <row r="39" spans="1:14" s="57" customFormat="1" ht="15.75" customHeight="1" x14ac:dyDescent="0.25">
      <c r="A39" s="130"/>
      <c r="B39" s="131"/>
      <c r="C39" s="131"/>
      <c r="D39" s="131"/>
      <c r="E39" s="131"/>
      <c r="F39" s="131"/>
      <c r="G39" s="130"/>
      <c r="H39" s="131"/>
      <c r="I39" s="131"/>
      <c r="J39" s="131"/>
      <c r="K39" s="131"/>
      <c r="L39" s="131"/>
      <c r="M39" s="132"/>
      <c r="N39" s="56"/>
    </row>
    <row r="40" spans="1:14" s="57" customFormat="1" ht="15.75" customHeight="1" x14ac:dyDescent="0.25">
      <c r="A40" s="130"/>
      <c r="B40" s="131"/>
      <c r="C40" s="131"/>
      <c r="D40" s="131"/>
      <c r="E40" s="131"/>
      <c r="F40" s="131"/>
      <c r="G40" s="130"/>
      <c r="H40" s="131"/>
      <c r="I40" s="131"/>
      <c r="J40" s="131"/>
      <c r="K40" s="131"/>
      <c r="L40" s="131"/>
      <c r="M40" s="132"/>
      <c r="N40" s="56"/>
    </row>
    <row r="41" spans="1:14" s="57" customFormat="1" ht="15.75" customHeight="1" x14ac:dyDescent="0.25">
      <c r="A41" s="130"/>
      <c r="B41" s="131"/>
      <c r="C41" s="131"/>
      <c r="D41" s="131"/>
      <c r="E41" s="131"/>
      <c r="F41" s="131"/>
      <c r="G41" s="130"/>
      <c r="H41" s="131"/>
      <c r="I41" s="131"/>
      <c r="J41" s="131"/>
      <c r="K41" s="131"/>
      <c r="L41" s="131"/>
      <c r="M41" s="132"/>
      <c r="N41" s="56"/>
    </row>
    <row r="42" spans="1:14" s="57" customFormat="1" ht="15.75" customHeight="1" x14ac:dyDescent="0.25">
      <c r="A42" s="130"/>
      <c r="B42" s="131"/>
      <c r="C42" s="131"/>
      <c r="D42" s="131"/>
      <c r="E42" s="131"/>
      <c r="F42" s="131"/>
      <c r="G42" s="130"/>
      <c r="H42" s="131"/>
      <c r="I42" s="131"/>
      <c r="J42" s="131"/>
      <c r="K42" s="131"/>
      <c r="L42" s="131"/>
      <c r="M42" s="132"/>
      <c r="N42" s="56"/>
    </row>
    <row r="43" spans="1:14" s="57" customFormat="1" ht="15.75" customHeight="1" thickBot="1" x14ac:dyDescent="0.3">
      <c r="A43" s="110"/>
      <c r="B43" s="111"/>
      <c r="C43" s="111"/>
      <c r="D43" s="111"/>
      <c r="E43" s="111"/>
      <c r="F43" s="111"/>
      <c r="G43" s="110"/>
      <c r="H43" s="111"/>
      <c r="I43" s="111"/>
      <c r="J43" s="111"/>
      <c r="K43" s="111"/>
      <c r="L43" s="111"/>
      <c r="M43" s="112"/>
      <c r="N43" s="56"/>
    </row>
    <row r="44" spans="1:14" s="57" customFormat="1" ht="22.5" customHeight="1" thickBot="1" x14ac:dyDescent="0.3">
      <c r="A44" s="133" t="s">
        <v>253</v>
      </c>
      <c r="B44" s="128"/>
      <c r="C44" s="128"/>
      <c r="D44" s="128"/>
      <c r="E44" s="128"/>
      <c r="F44" s="128"/>
      <c r="G44" s="128" t="s">
        <v>257</v>
      </c>
      <c r="H44" s="128"/>
      <c r="I44" s="128"/>
      <c r="J44" s="128"/>
      <c r="K44" s="128"/>
      <c r="L44" s="128"/>
      <c r="M44" s="129"/>
      <c r="N44" s="56"/>
    </row>
    <row r="45" spans="1:14" s="57" customFormat="1" ht="18.75" x14ac:dyDescent="0.3">
      <c r="A45" s="63"/>
      <c r="B45" s="63"/>
      <c r="C45" s="63"/>
      <c r="D45" s="64"/>
      <c r="E45" s="64"/>
      <c r="F45" s="63"/>
      <c r="G45" s="63"/>
      <c r="H45" s="63"/>
      <c r="I45" s="63"/>
      <c r="J45" s="63"/>
      <c r="K45" s="63"/>
      <c r="L45" s="63"/>
      <c r="M45" s="47"/>
      <c r="N45" s="56"/>
    </row>
    <row r="46" spans="1:14" s="57" customFormat="1" ht="15.75" customHeight="1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27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15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6.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4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N60" s="65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7.2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</row>
    <row r="64" spans="1:14" s="47" customFormat="1" ht="33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15.7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8.75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21" customHeight="1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30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14.25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5.7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4.2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20:C21"/>
    <mergeCell ref="D35:M35"/>
    <mergeCell ref="A35:C35"/>
    <mergeCell ref="D34:M34"/>
    <mergeCell ref="A34:C34"/>
    <mergeCell ref="G44:M44"/>
    <mergeCell ref="G38:M43"/>
    <mergeCell ref="A44:F44"/>
    <mergeCell ref="A38:F43"/>
    <mergeCell ref="A36:C36"/>
    <mergeCell ref="D37:M37"/>
    <mergeCell ref="D36:M36"/>
    <mergeCell ref="A37:C37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2:C23"/>
    <mergeCell ref="D20:M21"/>
    <mergeCell ref="D22:M23"/>
    <mergeCell ref="D14:K15"/>
    <mergeCell ref="D16:K1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COTIZACION'!G28),CONCATENATE('PLANILLA COTIZACION'!#REF!," ",'PLANILLA COTIZACION'!#REF!),CONCATENATE('PLANILLA COTIZACION'!D28," ", 'PLANILLA COTIZACION'!G28))</f>
        <v>#REF!</v>
      </c>
      <c r="C3" t="str">
        <f>IF(ISBLANK('PLANILLA COTIZACION'!A12),"",'PLANILLA COTIZACION'!A12)</f>
        <v>SERVICIO DE VIGILANCIA DEL PREDIO CAREM LIMA</v>
      </c>
      <c r="D3" t="e">
        <f>IF(ISBLANK('PLANILLA COTIZACION'!G28),CONCATENATE(DAY('PLANILLA COTIZACION'!#REF!)," de ",UPPER(TEXT('PLANILLA COTIZACION'!#REF!,"MMMM"))," del ",YEAR('PLANILLA COTIZACION'!#REF!)," a las ",'PLANILLA COTIZACION'!#REF!," horas."),CONCATENATE(DAY('PLANILLA COTIZACION'!B32)," de ",UPPER(TEXT('PLANILLA COTIZACION'!B32,"MMMM"))," del ",YEAR('PLANILLA COTIZACION'!B32)," a las ",'PLANILLA COTIZACION'!B33,"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2023-09-12T17:48:39Z</dcterms:modified>
</cp:coreProperties>
</file>