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66-2022 ADQ. LIBRERIA CAB\01 PLIEGO\Digitales\"/>
    </mc:Choice>
  </mc:AlternateContent>
  <bookViews>
    <workbookView xWindow="0" yWindow="0" windowWidth="28800" windowHeight="1233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C3" i="17" l="1"/>
  <c r="B3" i="17"/>
  <c r="D3" i="17"/>
</calcChain>
</file>

<file path=xl/sharedStrings.xml><?xml version="1.0" encoding="utf-8"?>
<sst xmlns="http://schemas.openxmlformats.org/spreadsheetml/2006/main" count="378" uniqueCount="333">
  <si>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</si>
  <si>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</si>
  <si>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</si>
  <si>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</si>
  <si>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</si>
  <si>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</si>
  <si>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</si>
  <si>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</si>
  <si>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</si>
  <si>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</si>
  <si>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</si>
  <si>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</si>
  <si>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</si>
  <si>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</si>
  <si>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</si>
  <si>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</si>
  <si>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</si>
  <si>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</si>
  <si>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</si>
  <si>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</si>
  <si>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</si>
  <si>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</si>
  <si>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</si>
  <si>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</si>
  <si>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</si>
  <si>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</si>
  <si>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</si>
  <si>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</si>
  <si>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</si>
  <si>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</si>
  <si>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</si>
  <si>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</si>
  <si>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</si>
  <si>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</si>
  <si>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</si>
  <si>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</si>
  <si>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</si>
  <si>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</si>
  <si>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</si>
  <si>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</si>
  <si>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</si>
  <si>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</si>
  <si>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</si>
  <si>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</si>
  <si>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</si>
  <si>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</si>
  <si>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</si>
  <si>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</si>
  <si>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</si>
  <si>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</si>
  <si>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</si>
  <si>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</si>
  <si>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</si>
  <si>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</si>
  <si>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</si>
  <si>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</si>
  <si>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</si>
  <si>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</si>
  <si>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</si>
  <si>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</si>
  <si>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</si>
  <si>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</si>
  <si>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</si>
  <si>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</si>
  <si>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</si>
  <si>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</si>
  <si>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</si>
  <si>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</si>
  <si>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</si>
  <si>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</si>
  <si>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</si>
  <si>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</si>
  <si>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</si>
  <si>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</si>
  <si>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</si>
  <si>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</si>
  <si>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</si>
  <si>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</si>
  <si>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</si>
  <si>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</si>
  <si>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</si>
  <si>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</si>
  <si>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</si>
  <si>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</si>
  <si>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</si>
  <si>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</si>
  <si>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</si>
  <si>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</si>
  <si>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</si>
  <si>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</si>
  <si>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</si>
  <si>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</si>
  <si>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</si>
  <si>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</si>
  <si>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</si>
  <si>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</si>
  <si>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</si>
  <si>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</si>
  <si>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</si>
  <si>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</si>
  <si>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</si>
  <si>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</si>
  <si>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</si>
  <si>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</si>
  <si>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</si>
  <si>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</si>
  <si>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</si>
  <si>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</si>
  <si>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</si>
  <si>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</si>
  <si>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</si>
  <si>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</si>
  <si>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</si>
  <si>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</si>
  <si>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</si>
  <si>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</si>
  <si>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</si>
  <si>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</si>
  <si>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</si>
  <si>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</si>
  <si>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</si>
  <si>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</si>
  <si>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</si>
  <si>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</si>
  <si>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</si>
  <si>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</si>
  <si>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</si>
  <si>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</si>
  <si>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</si>
  <si>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</si>
  <si>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</si>
  <si>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</si>
  <si>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</si>
  <si>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</si>
  <si>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</si>
  <si>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</si>
  <si>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</si>
  <si>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</si>
  <si>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</si>
  <si>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</si>
  <si>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</si>
  <si>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</si>
  <si>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</si>
  <si>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</si>
  <si>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</si>
  <si>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</si>
  <si>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</si>
  <si>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</si>
  <si>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</si>
  <si>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</si>
  <si>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</si>
  <si>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</si>
  <si>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</si>
  <si>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</si>
  <si>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</si>
  <si>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</si>
  <si>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</si>
  <si>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</si>
  <si>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</si>
  <si>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</si>
  <si>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</si>
  <si>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</si>
  <si>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</si>
  <si>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</si>
  <si>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</si>
  <si>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</si>
  <si>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</si>
  <si>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</si>
  <si>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</si>
  <si>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</si>
  <si>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</si>
  <si>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</si>
  <si>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</si>
  <si>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</si>
  <si>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</si>
  <si>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</si>
  <si>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</si>
  <si>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</si>
  <si>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</si>
  <si>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</si>
  <si>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</si>
  <si>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</si>
  <si>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</si>
  <si>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</si>
  <si>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</si>
  <si>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</si>
  <si>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</si>
  <si>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</si>
  <si>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</si>
  <si>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</si>
  <si>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</si>
  <si>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</si>
  <si>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</si>
  <si>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</si>
  <si>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</si>
  <si>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</si>
  <si>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</si>
  <si>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</si>
  <si>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</si>
  <si>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</si>
  <si>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</si>
  <si>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</si>
  <si>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</si>
  <si>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</si>
  <si>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</si>
  <si>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</si>
  <si>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</si>
  <si>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</si>
  <si>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</si>
  <si>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</si>
  <si>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</si>
  <si>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</si>
  <si>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</si>
  <si>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</si>
  <si>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</si>
  <si>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</si>
  <si>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</si>
  <si>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</si>
  <si>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</si>
  <si>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</si>
  <si>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</si>
  <si>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</si>
  <si>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</si>
  <si>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</si>
  <si>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</si>
  <si>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</si>
  <si>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</si>
  <si>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</si>
  <si>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</si>
  <si>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</si>
  <si>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</si>
  <si>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</si>
  <si>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</si>
  <si>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</si>
  <si>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</si>
  <si>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</si>
  <si>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</si>
  <si>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</si>
  <si>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</si>
  <si>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</si>
  <si>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</si>
  <si>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</si>
  <si>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</si>
  <si>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</si>
  <si>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</si>
  <si>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</si>
  <si>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</si>
  <si>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</si>
  <si>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</si>
  <si>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</si>
  <si>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</si>
  <si>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</si>
  <si>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</si>
  <si>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</si>
  <si>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</si>
  <si>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</si>
  <si>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</si>
  <si>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</si>
  <si>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</si>
  <si>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</si>
  <si>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</si>
  <si>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</si>
  <si>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</si>
  <si>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</si>
  <si>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</si>
  <si>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</si>
  <si>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</si>
  <si>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</si>
  <si>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</si>
  <si>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 xml:space="preserve"> EX-2022-49212112- -APN-GAC#CNEA</t>
  </si>
  <si>
    <t>F-066/2022</t>
  </si>
  <si>
    <t>COMPARACION DE COTIZACIONES</t>
  </si>
  <si>
    <t>ADQUISICIÓN DE INSUMOS DE LIBRERÍA PARA CAB</t>
  </si>
  <si>
    <t>20- LIBRERÍA, PAPEL Y UTILES DE OFICINA</t>
  </si>
  <si>
    <t>Uni</t>
  </si>
  <si>
    <t>Caja</t>
  </si>
  <si>
    <t>Bolsa</t>
  </si>
  <si>
    <t>Sobre</t>
  </si>
  <si>
    <t>cajas</t>
  </si>
  <si>
    <t>Caj</t>
  </si>
  <si>
    <t>Paq</t>
  </si>
  <si>
    <t>Adhesivo Sintético Transparente Tipo Voligoma</t>
  </si>
  <si>
    <t>Banderitas Plásticas Autoadhesivas.</t>
  </si>
  <si>
    <t>Bibliorato Cartón A4 Lomo Ancho.</t>
  </si>
  <si>
    <t>Bibliorato Cartón A4 Lomo Angosto.</t>
  </si>
  <si>
    <t>Bibliorato Cartón Oficio Lomo Ancho.</t>
  </si>
  <si>
    <t>Boligrafo Azul Punta Gruesa.</t>
  </si>
  <si>
    <t>Bolígrafo Rojo Punta Gruesa</t>
  </si>
  <si>
    <t xml:space="preserve">Broches Para Abrochadora 24/6 </t>
  </si>
  <si>
    <t>Caja Archivo Plástico Oficio</t>
  </si>
  <si>
    <t xml:space="preserve">Chinche Galera </t>
  </si>
  <si>
    <t xml:space="preserve">Cinta Adhesiva Transparente </t>
  </si>
  <si>
    <t>Cinta de Embalaje Transparente</t>
  </si>
  <si>
    <t>Cinta de embalaje Marrón</t>
  </si>
  <si>
    <t xml:space="preserve">Cinta de enmascarar 24 mm </t>
  </si>
  <si>
    <t xml:space="preserve">Cinta de enmascarar 36 mm </t>
  </si>
  <si>
    <t xml:space="preserve">Cinta de enmascarar 48 mm </t>
  </si>
  <si>
    <t>Clips n° 4 Sifap</t>
  </si>
  <si>
    <t>Corrector Cinta</t>
  </si>
  <si>
    <t xml:space="preserve">Cuaderno Cuadriculado A4 </t>
  </si>
  <si>
    <t xml:space="preserve">Cuaderno Rayado A4  </t>
  </si>
  <si>
    <t xml:space="preserve">Cuaderno Rayado A4 -tapa dura </t>
  </si>
  <si>
    <t>Cuaderno Rayado 16 x 21 .A5</t>
  </si>
  <si>
    <t>Cuaderno Cuadriculado Con Espiral Chico</t>
  </si>
  <si>
    <t>Cutter Grande Guia Metal</t>
  </si>
  <si>
    <t>Escuadra 13 cm</t>
  </si>
  <si>
    <t>Folio A4</t>
  </si>
  <si>
    <t>Folios Oficio</t>
  </si>
  <si>
    <t>Goma De Borrar</t>
  </si>
  <si>
    <t xml:space="preserve">Guantes  Descartables de Nitrilo XL  </t>
  </si>
  <si>
    <t>Guantes Descartable de Vinilo XL</t>
  </si>
  <si>
    <t>Guantes Descartable de Látex XL</t>
  </si>
  <si>
    <t>Lápiz Negro con mina de Grafito</t>
  </si>
  <si>
    <t>Marcador Permanente Tratto Marker</t>
  </si>
  <si>
    <t>Marcador para Pizarra n°152</t>
  </si>
  <si>
    <t>Minas De Portaminas Hb 0.5 Mm</t>
  </si>
  <si>
    <t>Portaminas 0.5mm</t>
  </si>
  <si>
    <t xml:space="preserve">Post-It 50 mm x 50 mm </t>
  </si>
  <si>
    <t>Post-It 75 mm x 75 mm</t>
  </si>
  <si>
    <t xml:space="preserve">Resaltador Punta Chanfleada </t>
  </si>
  <si>
    <t>Resmas A4</t>
  </si>
  <si>
    <t>Sacapuntas Metálico</t>
  </si>
  <si>
    <t>Sobres manila A4 x 100 uni</t>
  </si>
  <si>
    <t>Sobres Manila Oficio X 100 Uni</t>
  </si>
  <si>
    <t xml:space="preserve">Taco De Papel De Colores </t>
  </si>
  <si>
    <t xml:space="preserve">Tijera 17 cm </t>
  </si>
  <si>
    <t>Tapa y Base para anillado</t>
  </si>
  <si>
    <t xml:space="preserve">
Adhesivo para papel. Presentación envase x 36 grs. Tipo barra
</t>
  </si>
  <si>
    <t>Abrochadoras De Papel Medida 21/6 Metálica</t>
  </si>
  <si>
    <t xml:space="preserve">Abrochadora Mit 50 </t>
  </si>
  <si>
    <t>Marcador Indeleble Punta Redonda.Tipo Edding</t>
  </si>
  <si>
    <t>Marcador Indeleble Punta Redonda. Tipo Markatodo/Pelikan</t>
  </si>
  <si>
    <t>26/2022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</si>
</sst>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5" fillId="0" borderId="41" xfId="0" applyFont="1" applyBorder="1" applyAlignment="1" applyProtection="1">
      <alignment horizontal="left" vertical="center" wrapText="1"/>
    </xf>
    <xf numFmtId="0" fontId="15" fillId="0" borderId="11" xfId="0" applyFont="1" applyBorder="1" applyAlignment="1" applyProtection="1">
      <alignment horizontal="left" vertical="center" wrapText="1"/>
    </xf>
    <xf numFmtId="0" fontId="15" fillId="0" borderId="42" xfId="0" applyFont="1" applyBorder="1" applyAlignment="1" applyProtection="1">
      <alignment horizontal="left" vertical="center" wrapText="1"/>
    </xf>
    <xf numFmtId="0" fontId="12" fillId="0" borderId="41" xfId="0" applyFont="1" applyFill="1" applyBorder="1" applyAlignment="1" applyProtection="1">
      <alignment horizontal="center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6" borderId="10" xfId="0" applyFont="1" applyFill="1" applyBorder="1" applyAlignment="1">
      <alignment horizontal="left" vertical="top" wrapText="1"/>
    </xf>
    <xf numFmtId="0" fontId="10" fillId="6" borderId="11" xfId="0" applyFont="1" applyFill="1" applyBorder="1" applyAlignment="1">
      <alignment horizontal="left" vertical="top" wrapText="1"/>
    </xf>
    <xf numFmtId="0" fontId="10" fillId="6" borderId="3" xfId="0" applyFont="1" applyFill="1" applyBorder="1" applyAlignment="1">
      <alignment horizontal="left" vertical="top" wrapText="1"/>
    </xf>
    <xf numFmtId="0" fontId="9" fillId="6" borderId="10" xfId="0" applyFont="1" applyFill="1" applyBorder="1" applyAlignment="1" applyProtection="1">
      <alignment horizontal="left" vertical="center" wrapText="1"/>
      <protection locked="0"/>
    </xf>
    <xf numFmtId="0" fontId="9" fillId="6" borderId="11" xfId="0" applyFont="1" applyFill="1" applyBorder="1" applyAlignment="1" applyProtection="1">
      <alignment horizontal="left" vertical="center" wrapText="1"/>
      <protection locked="0"/>
    </xf>
    <xf numFmtId="0" fontId="9" fillId="6" borderId="3" xfId="0" applyFont="1" applyFill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49" fontId="11" fillId="6" borderId="10" xfId="0" applyNumberFormat="1" applyFont="1" applyFill="1" applyBorder="1" applyAlignment="1">
      <alignment horizontal="center" vertical="center" wrapText="1"/>
    </xf>
    <xf numFmtId="49" fontId="11" fillId="6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130"/>
  <sheetViews>
    <sheetView tabSelected="1" view="pageBreakPreview" zoomScale="85" zoomScaleNormal="85" zoomScaleSheetLayoutView="85" workbookViewId="0">
      <selection activeCell="D8" sqref="D8:M8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31" t="s">
        <v>259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36" t="s">
        <v>240</v>
      </c>
      <c r="B3" s="137"/>
      <c r="C3" s="137"/>
      <c r="D3" s="138"/>
      <c r="E3" s="138"/>
      <c r="F3" s="138"/>
      <c r="G3" s="138"/>
      <c r="H3" s="138"/>
      <c r="I3" s="138"/>
      <c r="J3" s="138"/>
      <c r="K3" s="138"/>
      <c r="L3" s="138"/>
      <c r="M3" s="139"/>
    </row>
    <row r="4" spans="1:14" s="45" customFormat="1" ht="24" customHeight="1" thickBot="1" x14ac:dyDescent="0.35">
      <c r="A4" s="134" t="s">
        <v>241</v>
      </c>
      <c r="B4" s="135"/>
      <c r="C4" s="140"/>
      <c r="D4" s="134" t="s">
        <v>271</v>
      </c>
      <c r="E4" s="135"/>
      <c r="F4" s="135"/>
      <c r="G4" s="135"/>
      <c r="H4" s="135"/>
      <c r="I4" s="135"/>
      <c r="J4" s="135"/>
      <c r="K4" s="46" t="s">
        <v>149</v>
      </c>
      <c r="L4" s="147" t="s">
        <v>332</v>
      </c>
      <c r="M4" s="148"/>
    </row>
    <row r="5" spans="1:14" s="45" customFormat="1" ht="24" customHeight="1" thickBot="1" x14ac:dyDescent="0.35">
      <c r="A5" s="102" t="s">
        <v>153</v>
      </c>
      <c r="B5" s="103"/>
      <c r="C5" s="104"/>
      <c r="D5" s="102" t="s">
        <v>242</v>
      </c>
      <c r="E5" s="103"/>
      <c r="F5" s="103"/>
      <c r="G5" s="103"/>
      <c r="H5" s="103"/>
      <c r="I5" s="103"/>
      <c r="J5" s="103"/>
      <c r="K5" s="103"/>
      <c r="L5" s="103"/>
      <c r="M5" s="104"/>
    </row>
    <row r="6" spans="1:14" s="47" customFormat="1" ht="24" customHeight="1" thickBot="1" x14ac:dyDescent="0.35">
      <c r="A6" s="102" t="s">
        <v>154</v>
      </c>
      <c r="B6" s="103"/>
      <c r="C6" s="104"/>
      <c r="D6" s="102" t="s">
        <v>151</v>
      </c>
      <c r="E6" s="103"/>
      <c r="F6" s="103"/>
      <c r="G6" s="103"/>
      <c r="H6" s="103"/>
      <c r="I6" s="103"/>
      <c r="J6" s="103"/>
      <c r="K6" s="103"/>
      <c r="L6" s="103"/>
      <c r="M6" s="104"/>
    </row>
    <row r="7" spans="1:14" s="47" customFormat="1" ht="24" customHeight="1" thickBot="1" x14ac:dyDescent="0.35">
      <c r="A7" s="102" t="s">
        <v>260</v>
      </c>
      <c r="B7" s="103"/>
      <c r="C7" s="104"/>
      <c r="D7" s="102" t="s">
        <v>270</v>
      </c>
      <c r="E7" s="103"/>
      <c r="F7" s="103"/>
      <c r="G7" s="103"/>
      <c r="H7" s="103"/>
      <c r="I7" s="103"/>
      <c r="J7" s="103"/>
      <c r="K7" s="103"/>
      <c r="L7" s="103"/>
      <c r="M7" s="104"/>
    </row>
    <row r="8" spans="1:14" s="47" customFormat="1" ht="24" customHeight="1" thickBot="1" x14ac:dyDescent="0.35">
      <c r="A8" s="102" t="s">
        <v>261</v>
      </c>
      <c r="B8" s="103"/>
      <c r="C8" s="104"/>
      <c r="D8" s="102" t="s">
        <v>269</v>
      </c>
      <c r="E8" s="103"/>
      <c r="F8" s="103"/>
      <c r="G8" s="103"/>
      <c r="H8" s="103"/>
      <c r="I8" s="103"/>
      <c r="J8" s="103"/>
      <c r="K8" s="103"/>
      <c r="L8" s="103"/>
      <c r="M8" s="104"/>
    </row>
    <row r="9" spans="1:14" s="47" customFormat="1" ht="24" customHeight="1" thickBot="1" x14ac:dyDescent="0.35">
      <c r="A9" s="102" t="s">
        <v>243</v>
      </c>
      <c r="B9" s="103"/>
      <c r="C9" s="104"/>
      <c r="D9" s="105" t="s">
        <v>273</v>
      </c>
      <c r="E9" s="106"/>
      <c r="F9" s="106"/>
      <c r="G9" s="106"/>
      <c r="H9" s="106"/>
      <c r="I9" s="106"/>
      <c r="J9" s="106"/>
      <c r="K9" s="106"/>
      <c r="L9" s="106"/>
      <c r="M9" s="107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08" t="s">
        <v>272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10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17" t="s">
        <v>250</v>
      </c>
      <c r="B14" s="117" t="s">
        <v>245</v>
      </c>
      <c r="C14" s="117" t="s">
        <v>246</v>
      </c>
      <c r="D14" s="120" t="s">
        <v>251</v>
      </c>
      <c r="E14" s="121"/>
      <c r="F14" s="121"/>
      <c r="G14" s="121"/>
      <c r="H14" s="121"/>
      <c r="I14" s="122"/>
      <c r="J14" s="120" t="s">
        <v>258</v>
      </c>
      <c r="K14" s="122"/>
      <c r="L14" s="118" t="s">
        <v>263</v>
      </c>
      <c r="M14" s="119"/>
    </row>
    <row r="15" spans="1:14" s="57" customFormat="1" ht="19.5" thickBot="1" x14ac:dyDescent="0.3">
      <c r="A15" s="117"/>
      <c r="B15" s="117"/>
      <c r="C15" s="117"/>
      <c r="D15" s="123"/>
      <c r="E15" s="124"/>
      <c r="F15" s="124"/>
      <c r="G15" s="124"/>
      <c r="H15" s="124"/>
      <c r="I15" s="125"/>
      <c r="J15" s="123"/>
      <c r="K15" s="125"/>
      <c r="L15" s="55" t="s">
        <v>264</v>
      </c>
      <c r="M15" s="55" t="s">
        <v>252</v>
      </c>
      <c r="N15" s="56"/>
    </row>
    <row r="16" spans="1:14" s="57" customFormat="1" ht="30" customHeight="1" thickBot="1" x14ac:dyDescent="0.3">
      <c r="A16" s="68">
        <v>1</v>
      </c>
      <c r="B16" s="69">
        <v>5</v>
      </c>
      <c r="C16" s="69" t="s">
        <v>274</v>
      </c>
      <c r="D16" s="97" t="s">
        <v>329</v>
      </c>
      <c r="E16" s="98"/>
      <c r="F16" s="98"/>
      <c r="G16" s="98"/>
      <c r="H16" s="98"/>
      <c r="I16" s="99"/>
      <c r="J16" s="100"/>
      <c r="K16" s="101"/>
      <c r="L16" s="58"/>
      <c r="M16" s="59"/>
      <c r="N16" s="56"/>
    </row>
    <row r="17" spans="1:14" s="57" customFormat="1" ht="24.75" customHeight="1" thickBot="1" x14ac:dyDescent="0.3">
      <c r="A17" s="70">
        <v>2</v>
      </c>
      <c r="B17" s="71">
        <v>5</v>
      </c>
      <c r="C17" s="71" t="s">
        <v>274</v>
      </c>
      <c r="D17" s="97" t="s">
        <v>328</v>
      </c>
      <c r="E17" s="98"/>
      <c r="F17" s="98"/>
      <c r="G17" s="98"/>
      <c r="H17" s="98"/>
      <c r="I17" s="99"/>
      <c r="J17" s="100"/>
      <c r="K17" s="101"/>
      <c r="L17" s="58"/>
      <c r="M17" s="59"/>
      <c r="N17" s="56"/>
    </row>
    <row r="18" spans="1:14" s="57" customFormat="1" ht="30" customHeight="1" thickBot="1" x14ac:dyDescent="0.3">
      <c r="A18" s="70">
        <v>3</v>
      </c>
      <c r="B18" s="71">
        <v>10</v>
      </c>
      <c r="C18" s="71" t="s">
        <v>274</v>
      </c>
      <c r="D18" s="97" t="s">
        <v>327</v>
      </c>
      <c r="E18" s="98"/>
      <c r="F18" s="98"/>
      <c r="G18" s="98"/>
      <c r="H18" s="98"/>
      <c r="I18" s="99"/>
      <c r="J18" s="100"/>
      <c r="K18" s="101"/>
      <c r="L18" s="58"/>
      <c r="M18" s="59"/>
      <c r="N18" s="56"/>
    </row>
    <row r="19" spans="1:14" s="57" customFormat="1" ht="30" customHeight="1" thickBot="1" x14ac:dyDescent="0.3">
      <c r="A19" s="70">
        <v>4</v>
      </c>
      <c r="B19" s="71">
        <v>5</v>
      </c>
      <c r="C19" s="71" t="s">
        <v>274</v>
      </c>
      <c r="D19" s="97" t="s">
        <v>281</v>
      </c>
      <c r="E19" s="98"/>
      <c r="F19" s="98"/>
      <c r="G19" s="98"/>
      <c r="H19" s="98"/>
      <c r="I19" s="99"/>
      <c r="J19" s="100"/>
      <c r="K19" s="101"/>
      <c r="L19" s="58"/>
      <c r="M19" s="59"/>
      <c r="N19" s="56"/>
    </row>
    <row r="20" spans="1:14" s="57" customFormat="1" ht="19.5" thickBot="1" x14ac:dyDescent="0.3">
      <c r="A20" s="70">
        <v>5</v>
      </c>
      <c r="B20" s="71">
        <v>20</v>
      </c>
      <c r="C20" s="71" t="s">
        <v>274</v>
      </c>
      <c r="D20" s="97" t="s">
        <v>282</v>
      </c>
      <c r="E20" s="98"/>
      <c r="F20" s="98"/>
      <c r="G20" s="98"/>
      <c r="H20" s="98"/>
      <c r="I20" s="99"/>
      <c r="J20" s="100"/>
      <c r="K20" s="101"/>
      <c r="L20" s="58"/>
      <c r="M20" s="59"/>
      <c r="N20" s="56"/>
    </row>
    <row r="21" spans="1:14" s="57" customFormat="1" ht="19.5" thickBot="1" x14ac:dyDescent="0.3">
      <c r="A21" s="70">
        <v>6</v>
      </c>
      <c r="B21" s="71">
        <v>8</v>
      </c>
      <c r="C21" s="71" t="s">
        <v>274</v>
      </c>
      <c r="D21" s="97" t="s">
        <v>283</v>
      </c>
      <c r="E21" s="98"/>
      <c r="F21" s="98"/>
      <c r="G21" s="98"/>
      <c r="H21" s="98"/>
      <c r="I21" s="99"/>
      <c r="J21" s="100"/>
      <c r="K21" s="101"/>
      <c r="L21" s="58"/>
      <c r="M21" s="59"/>
      <c r="N21" s="56"/>
    </row>
    <row r="22" spans="1:14" s="57" customFormat="1" ht="19.5" thickBot="1" x14ac:dyDescent="0.3">
      <c r="A22" s="70">
        <v>7</v>
      </c>
      <c r="B22" s="71">
        <v>9</v>
      </c>
      <c r="C22" s="71" t="s">
        <v>274</v>
      </c>
      <c r="D22" s="97" t="s">
        <v>284</v>
      </c>
      <c r="E22" s="98"/>
      <c r="F22" s="98"/>
      <c r="G22" s="98"/>
      <c r="H22" s="98"/>
      <c r="I22" s="99"/>
      <c r="J22" s="100"/>
      <c r="K22" s="101"/>
      <c r="L22" s="58"/>
      <c r="M22" s="59"/>
      <c r="N22" s="56"/>
    </row>
    <row r="23" spans="1:14" s="57" customFormat="1" ht="19.5" thickBot="1" x14ac:dyDescent="0.3">
      <c r="A23" s="70">
        <v>8</v>
      </c>
      <c r="B23" s="71">
        <v>10</v>
      </c>
      <c r="C23" s="71" t="s">
        <v>274</v>
      </c>
      <c r="D23" s="97" t="s">
        <v>285</v>
      </c>
      <c r="E23" s="98"/>
      <c r="F23" s="98"/>
      <c r="G23" s="98"/>
      <c r="H23" s="98"/>
      <c r="I23" s="99"/>
      <c r="J23" s="100"/>
      <c r="K23" s="101"/>
      <c r="L23" s="58"/>
      <c r="M23" s="59"/>
      <c r="N23" s="56"/>
    </row>
    <row r="24" spans="1:14" s="57" customFormat="1" ht="19.5" thickBot="1" x14ac:dyDescent="0.3">
      <c r="A24" s="70">
        <v>9</v>
      </c>
      <c r="B24" s="72">
        <v>200</v>
      </c>
      <c r="C24" s="72" t="s">
        <v>274</v>
      </c>
      <c r="D24" s="97" t="s">
        <v>286</v>
      </c>
      <c r="E24" s="98"/>
      <c r="F24" s="98"/>
      <c r="G24" s="98"/>
      <c r="H24" s="98"/>
      <c r="I24" s="99"/>
      <c r="J24" s="100"/>
      <c r="K24" s="101"/>
      <c r="L24" s="58"/>
      <c r="M24" s="59"/>
      <c r="N24" s="56"/>
    </row>
    <row r="25" spans="1:14" s="57" customFormat="1" ht="19.5" thickBot="1" x14ac:dyDescent="0.3">
      <c r="A25" s="70">
        <v>10</v>
      </c>
      <c r="B25" s="72">
        <v>100</v>
      </c>
      <c r="C25" s="72" t="s">
        <v>274</v>
      </c>
      <c r="D25" s="97" t="s">
        <v>287</v>
      </c>
      <c r="E25" s="98"/>
      <c r="F25" s="98"/>
      <c r="G25" s="98"/>
      <c r="H25" s="98"/>
      <c r="I25" s="99"/>
      <c r="J25" s="100"/>
      <c r="K25" s="101"/>
      <c r="L25" s="58"/>
      <c r="M25" s="59"/>
      <c r="N25" s="56"/>
    </row>
    <row r="26" spans="1:14" s="57" customFormat="1" ht="19.5" thickBot="1" x14ac:dyDescent="0.3">
      <c r="A26" s="73">
        <f>+A25+1</f>
        <v>11</v>
      </c>
      <c r="B26" s="68">
        <v>10</v>
      </c>
      <c r="C26" s="72" t="s">
        <v>275</v>
      </c>
      <c r="D26" s="97" t="s">
        <v>288</v>
      </c>
      <c r="E26" s="98"/>
      <c r="F26" s="98"/>
      <c r="G26" s="98"/>
      <c r="H26" s="98"/>
      <c r="I26" s="99"/>
      <c r="J26" s="100"/>
      <c r="K26" s="101"/>
      <c r="L26" s="58"/>
      <c r="M26" s="59"/>
      <c r="N26" s="56"/>
    </row>
    <row r="27" spans="1:14" s="57" customFormat="1" ht="19.5" thickBot="1" x14ac:dyDescent="0.3">
      <c r="A27" s="73">
        <f t="shared" ref="A27:A66" si="0">+A26+1</f>
        <v>12</v>
      </c>
      <c r="B27" s="70">
        <v>20</v>
      </c>
      <c r="C27" s="72" t="s">
        <v>274</v>
      </c>
      <c r="D27" s="97" t="s">
        <v>289</v>
      </c>
      <c r="E27" s="98"/>
      <c r="F27" s="98"/>
      <c r="G27" s="98"/>
      <c r="H27" s="98"/>
      <c r="I27" s="99"/>
      <c r="J27" s="100"/>
      <c r="K27" s="101"/>
      <c r="L27" s="58"/>
      <c r="M27" s="59"/>
      <c r="N27" s="56"/>
    </row>
    <row r="28" spans="1:14" s="57" customFormat="1" ht="19.5" thickBot="1" x14ac:dyDescent="0.3">
      <c r="A28" s="73">
        <f t="shared" si="0"/>
        <v>13</v>
      </c>
      <c r="B28" s="70">
        <v>3</v>
      </c>
      <c r="C28" s="72" t="s">
        <v>276</v>
      </c>
      <c r="D28" s="97" t="s">
        <v>290</v>
      </c>
      <c r="E28" s="98"/>
      <c r="F28" s="98"/>
      <c r="G28" s="98"/>
      <c r="H28" s="98"/>
      <c r="I28" s="99"/>
      <c r="J28" s="100"/>
      <c r="K28" s="101"/>
      <c r="L28" s="58"/>
      <c r="M28" s="59"/>
      <c r="N28" s="56"/>
    </row>
    <row r="29" spans="1:14" s="57" customFormat="1" ht="19.5" thickBot="1" x14ac:dyDescent="0.3">
      <c r="A29" s="73">
        <f t="shared" si="0"/>
        <v>14</v>
      </c>
      <c r="B29" s="70">
        <v>25</v>
      </c>
      <c r="C29" s="72" t="s">
        <v>274</v>
      </c>
      <c r="D29" s="97" t="s">
        <v>291</v>
      </c>
      <c r="E29" s="98"/>
      <c r="F29" s="98"/>
      <c r="G29" s="98"/>
      <c r="H29" s="98"/>
      <c r="I29" s="99"/>
      <c r="J29" s="100"/>
      <c r="K29" s="101"/>
      <c r="L29" s="58"/>
      <c r="M29" s="59"/>
      <c r="N29" s="56"/>
    </row>
    <row r="30" spans="1:14" s="57" customFormat="1" ht="19.5" thickBot="1" x14ac:dyDescent="0.3">
      <c r="A30" s="73">
        <f t="shared" si="0"/>
        <v>15</v>
      </c>
      <c r="B30" s="70">
        <v>20</v>
      </c>
      <c r="C30" s="72" t="s">
        <v>274</v>
      </c>
      <c r="D30" s="97" t="s">
        <v>292</v>
      </c>
      <c r="E30" s="98"/>
      <c r="F30" s="98"/>
      <c r="G30" s="98"/>
      <c r="H30" s="98"/>
      <c r="I30" s="99"/>
      <c r="J30" s="100"/>
      <c r="K30" s="101"/>
      <c r="L30" s="58"/>
      <c r="M30" s="59"/>
      <c r="N30" s="56"/>
    </row>
    <row r="31" spans="1:14" s="57" customFormat="1" ht="19.5" thickBot="1" x14ac:dyDescent="0.3">
      <c r="A31" s="73">
        <f t="shared" si="0"/>
        <v>16</v>
      </c>
      <c r="B31" s="74">
        <v>10</v>
      </c>
      <c r="C31" s="72" t="s">
        <v>274</v>
      </c>
      <c r="D31" s="97" t="s">
        <v>293</v>
      </c>
      <c r="E31" s="98"/>
      <c r="F31" s="98"/>
      <c r="G31" s="98"/>
      <c r="H31" s="98"/>
      <c r="I31" s="99"/>
      <c r="J31" s="100"/>
      <c r="K31" s="101"/>
      <c r="L31" s="58"/>
      <c r="M31" s="59"/>
      <c r="N31" s="56"/>
    </row>
    <row r="32" spans="1:14" s="57" customFormat="1" ht="19.5" thickBot="1" x14ac:dyDescent="0.3">
      <c r="A32" s="73">
        <f t="shared" si="0"/>
        <v>17</v>
      </c>
      <c r="B32" s="74">
        <v>10</v>
      </c>
      <c r="C32" s="72" t="s">
        <v>274</v>
      </c>
      <c r="D32" s="97" t="s">
        <v>294</v>
      </c>
      <c r="E32" s="98"/>
      <c r="F32" s="98"/>
      <c r="G32" s="98"/>
      <c r="H32" s="98"/>
      <c r="I32" s="99"/>
      <c r="J32" s="100"/>
      <c r="K32" s="101"/>
      <c r="L32" s="58"/>
      <c r="M32" s="59"/>
      <c r="N32" s="56"/>
    </row>
    <row r="33" spans="1:14" s="57" customFormat="1" ht="19.5" thickBot="1" x14ac:dyDescent="0.3">
      <c r="A33" s="73">
        <f t="shared" si="0"/>
        <v>18</v>
      </c>
      <c r="B33" s="70">
        <v>5</v>
      </c>
      <c r="C33" s="72" t="s">
        <v>274</v>
      </c>
      <c r="D33" s="97" t="s">
        <v>295</v>
      </c>
      <c r="E33" s="98"/>
      <c r="F33" s="98"/>
      <c r="G33" s="98"/>
      <c r="H33" s="98"/>
      <c r="I33" s="99"/>
      <c r="J33" s="100"/>
      <c r="K33" s="101"/>
      <c r="L33" s="58"/>
      <c r="M33" s="59"/>
      <c r="N33" s="56"/>
    </row>
    <row r="34" spans="1:14" s="57" customFormat="1" ht="19.5" thickBot="1" x14ac:dyDescent="0.3">
      <c r="A34" s="73">
        <f t="shared" si="0"/>
        <v>19</v>
      </c>
      <c r="B34" s="70">
        <v>10</v>
      </c>
      <c r="C34" s="72" t="s">
        <v>274</v>
      </c>
      <c r="D34" s="97" t="s">
        <v>296</v>
      </c>
      <c r="E34" s="98"/>
      <c r="F34" s="98"/>
      <c r="G34" s="98"/>
      <c r="H34" s="98"/>
      <c r="I34" s="99"/>
      <c r="J34" s="100"/>
      <c r="K34" s="101"/>
      <c r="L34" s="58"/>
      <c r="M34" s="59"/>
      <c r="N34" s="56"/>
    </row>
    <row r="35" spans="1:14" s="57" customFormat="1" ht="19.5" thickBot="1" x14ac:dyDescent="0.3">
      <c r="A35" s="73">
        <f t="shared" si="0"/>
        <v>20</v>
      </c>
      <c r="B35" s="70">
        <v>2</v>
      </c>
      <c r="C35" s="72" t="s">
        <v>277</v>
      </c>
      <c r="D35" s="97" t="s">
        <v>297</v>
      </c>
      <c r="E35" s="98"/>
      <c r="F35" s="98"/>
      <c r="G35" s="98"/>
      <c r="H35" s="98"/>
      <c r="I35" s="99"/>
      <c r="J35" s="100"/>
      <c r="K35" s="101"/>
      <c r="L35" s="58"/>
      <c r="M35" s="59"/>
      <c r="N35" s="56"/>
    </row>
    <row r="36" spans="1:14" s="57" customFormat="1" ht="19.5" thickBot="1" x14ac:dyDescent="0.3">
      <c r="A36" s="73">
        <f t="shared" si="0"/>
        <v>21</v>
      </c>
      <c r="B36" s="70">
        <v>20</v>
      </c>
      <c r="C36" s="72" t="s">
        <v>274</v>
      </c>
      <c r="D36" s="97" t="s">
        <v>298</v>
      </c>
      <c r="E36" s="98"/>
      <c r="F36" s="98"/>
      <c r="G36" s="98"/>
      <c r="H36" s="98"/>
      <c r="I36" s="99"/>
      <c r="J36" s="100"/>
      <c r="K36" s="101"/>
      <c r="L36" s="58"/>
      <c r="M36" s="59"/>
      <c r="N36" s="56"/>
    </row>
    <row r="37" spans="1:14" s="57" customFormat="1" ht="19.5" thickBot="1" x14ac:dyDescent="0.3">
      <c r="A37" s="73">
        <f t="shared" si="0"/>
        <v>22</v>
      </c>
      <c r="B37" s="70">
        <v>100</v>
      </c>
      <c r="C37" s="72" t="s">
        <v>274</v>
      </c>
      <c r="D37" s="97" t="s">
        <v>299</v>
      </c>
      <c r="E37" s="98"/>
      <c r="F37" s="98"/>
      <c r="G37" s="98"/>
      <c r="H37" s="98"/>
      <c r="I37" s="99"/>
      <c r="J37" s="100"/>
      <c r="K37" s="101"/>
      <c r="L37" s="58"/>
      <c r="M37" s="59"/>
      <c r="N37" s="56"/>
    </row>
    <row r="38" spans="1:14" s="57" customFormat="1" ht="19.5" thickBot="1" x14ac:dyDescent="0.3">
      <c r="A38" s="73">
        <f t="shared" si="0"/>
        <v>23</v>
      </c>
      <c r="B38" s="74">
        <v>40</v>
      </c>
      <c r="C38" s="72" t="s">
        <v>274</v>
      </c>
      <c r="D38" s="97" t="s">
        <v>300</v>
      </c>
      <c r="E38" s="98"/>
      <c r="F38" s="98"/>
      <c r="G38" s="98"/>
      <c r="H38" s="98"/>
      <c r="I38" s="99"/>
      <c r="J38" s="100"/>
      <c r="K38" s="101"/>
      <c r="L38" s="58"/>
      <c r="M38" s="59"/>
      <c r="N38" s="56"/>
    </row>
    <row r="39" spans="1:14" s="57" customFormat="1" ht="19.5" thickBot="1" x14ac:dyDescent="0.3">
      <c r="A39" s="73">
        <f t="shared" si="0"/>
        <v>24</v>
      </c>
      <c r="B39" s="74">
        <v>20</v>
      </c>
      <c r="C39" s="72" t="s">
        <v>274</v>
      </c>
      <c r="D39" s="97" t="s">
        <v>301</v>
      </c>
      <c r="E39" s="98"/>
      <c r="F39" s="98"/>
      <c r="G39" s="98"/>
      <c r="H39" s="98"/>
      <c r="I39" s="99"/>
      <c r="J39" s="100"/>
      <c r="K39" s="101"/>
      <c r="L39" s="58"/>
      <c r="M39" s="59"/>
      <c r="N39" s="56"/>
    </row>
    <row r="40" spans="1:14" s="57" customFormat="1" ht="19.5" thickBot="1" x14ac:dyDescent="0.3">
      <c r="A40" s="73">
        <f t="shared" si="0"/>
        <v>25</v>
      </c>
      <c r="B40" s="70">
        <v>50</v>
      </c>
      <c r="C40" s="72" t="s">
        <v>274</v>
      </c>
      <c r="D40" s="97" t="s">
        <v>302</v>
      </c>
      <c r="E40" s="98"/>
      <c r="F40" s="98"/>
      <c r="G40" s="98"/>
      <c r="H40" s="98"/>
      <c r="I40" s="99"/>
      <c r="J40" s="100"/>
      <c r="K40" s="101"/>
      <c r="L40" s="58"/>
      <c r="M40" s="59"/>
      <c r="N40" s="56"/>
    </row>
    <row r="41" spans="1:14" s="57" customFormat="1" ht="19.5" thickBot="1" x14ac:dyDescent="0.3">
      <c r="A41" s="73">
        <f t="shared" si="0"/>
        <v>26</v>
      </c>
      <c r="B41" s="70">
        <v>50</v>
      </c>
      <c r="C41" s="72" t="s">
        <v>274</v>
      </c>
      <c r="D41" s="97" t="s">
        <v>303</v>
      </c>
      <c r="E41" s="98"/>
      <c r="F41" s="98"/>
      <c r="G41" s="98"/>
      <c r="H41" s="98"/>
      <c r="I41" s="99"/>
      <c r="J41" s="100"/>
      <c r="K41" s="101"/>
      <c r="L41" s="58"/>
      <c r="M41" s="59"/>
      <c r="N41" s="56"/>
    </row>
    <row r="42" spans="1:14" s="57" customFormat="1" ht="19.5" thickBot="1" x14ac:dyDescent="0.3">
      <c r="A42" s="73">
        <f t="shared" si="0"/>
        <v>27</v>
      </c>
      <c r="B42" s="70">
        <v>10</v>
      </c>
      <c r="C42" s="72" t="s">
        <v>274</v>
      </c>
      <c r="D42" s="97" t="s">
        <v>304</v>
      </c>
      <c r="E42" s="98"/>
      <c r="F42" s="98"/>
      <c r="G42" s="98"/>
      <c r="H42" s="98"/>
      <c r="I42" s="99"/>
      <c r="J42" s="100"/>
      <c r="K42" s="101"/>
      <c r="L42" s="58"/>
      <c r="M42" s="59"/>
      <c r="N42" s="56"/>
    </row>
    <row r="43" spans="1:14" s="57" customFormat="1" ht="19.5" thickBot="1" x14ac:dyDescent="0.3">
      <c r="A43" s="73">
        <f t="shared" si="0"/>
        <v>28</v>
      </c>
      <c r="B43" s="70">
        <v>2</v>
      </c>
      <c r="C43" s="72" t="s">
        <v>274</v>
      </c>
      <c r="D43" s="97" t="s">
        <v>305</v>
      </c>
      <c r="E43" s="98"/>
      <c r="F43" s="98"/>
      <c r="G43" s="98"/>
      <c r="H43" s="98"/>
      <c r="I43" s="99"/>
      <c r="J43" s="100"/>
      <c r="K43" s="101"/>
      <c r="L43" s="58"/>
      <c r="M43" s="59"/>
      <c r="N43" s="56"/>
    </row>
    <row r="44" spans="1:14" s="57" customFormat="1" ht="19.5" thickBot="1" x14ac:dyDescent="0.3">
      <c r="A44" s="73">
        <f t="shared" si="0"/>
        <v>29</v>
      </c>
      <c r="B44" s="70">
        <v>35</v>
      </c>
      <c r="C44" s="72" t="s">
        <v>276</v>
      </c>
      <c r="D44" s="97" t="s">
        <v>306</v>
      </c>
      <c r="E44" s="98"/>
      <c r="F44" s="98"/>
      <c r="G44" s="98"/>
      <c r="H44" s="98"/>
      <c r="I44" s="99"/>
      <c r="J44" s="100"/>
      <c r="K44" s="101"/>
      <c r="L44" s="58"/>
      <c r="M44" s="59"/>
      <c r="N44" s="56"/>
    </row>
    <row r="45" spans="1:14" s="57" customFormat="1" ht="19.5" thickBot="1" x14ac:dyDescent="0.3">
      <c r="A45" s="73">
        <f t="shared" si="0"/>
        <v>30</v>
      </c>
      <c r="B45" s="74">
        <v>5</v>
      </c>
      <c r="C45" s="72" t="s">
        <v>276</v>
      </c>
      <c r="D45" s="97" t="s">
        <v>307</v>
      </c>
      <c r="E45" s="98"/>
      <c r="F45" s="98"/>
      <c r="G45" s="98"/>
      <c r="H45" s="98"/>
      <c r="I45" s="99"/>
      <c r="J45" s="100"/>
      <c r="K45" s="101"/>
      <c r="L45" s="58"/>
      <c r="M45" s="59"/>
      <c r="N45" s="56"/>
    </row>
    <row r="46" spans="1:14" s="57" customFormat="1" ht="19.5" thickBot="1" x14ac:dyDescent="0.3">
      <c r="A46" s="73">
        <f t="shared" si="0"/>
        <v>31</v>
      </c>
      <c r="B46" s="74">
        <v>40</v>
      </c>
      <c r="C46" s="72" t="s">
        <v>274</v>
      </c>
      <c r="D46" s="97" t="s">
        <v>308</v>
      </c>
      <c r="E46" s="98"/>
      <c r="F46" s="98"/>
      <c r="G46" s="98"/>
      <c r="H46" s="98"/>
      <c r="I46" s="99"/>
      <c r="J46" s="100"/>
      <c r="K46" s="101"/>
      <c r="L46" s="58"/>
      <c r="M46" s="59"/>
      <c r="N46" s="56"/>
    </row>
    <row r="47" spans="1:14" s="57" customFormat="1" ht="19.5" thickBot="1" x14ac:dyDescent="0.3">
      <c r="A47" s="73">
        <f t="shared" si="0"/>
        <v>32</v>
      </c>
      <c r="B47" s="70">
        <v>5</v>
      </c>
      <c r="C47" s="72" t="s">
        <v>278</v>
      </c>
      <c r="D47" s="97" t="s">
        <v>309</v>
      </c>
      <c r="E47" s="98"/>
      <c r="F47" s="98"/>
      <c r="G47" s="98"/>
      <c r="H47" s="98"/>
      <c r="I47" s="99"/>
      <c r="J47" s="100"/>
      <c r="K47" s="101"/>
      <c r="L47" s="58"/>
      <c r="M47" s="59"/>
      <c r="N47" s="56"/>
    </row>
    <row r="48" spans="1:14" s="57" customFormat="1" ht="19.5" thickBot="1" x14ac:dyDescent="0.3">
      <c r="A48" s="73">
        <f t="shared" si="0"/>
        <v>33</v>
      </c>
      <c r="B48" s="70">
        <v>5</v>
      </c>
      <c r="C48" s="72" t="s">
        <v>278</v>
      </c>
      <c r="D48" s="97" t="s">
        <v>310</v>
      </c>
      <c r="E48" s="98"/>
      <c r="F48" s="98"/>
      <c r="G48" s="98"/>
      <c r="H48" s="98"/>
      <c r="I48" s="99"/>
      <c r="J48" s="100"/>
      <c r="K48" s="101"/>
      <c r="L48" s="58"/>
      <c r="M48" s="59"/>
      <c r="N48" s="56"/>
    </row>
    <row r="49" spans="1:14" s="57" customFormat="1" ht="19.5" thickBot="1" x14ac:dyDescent="0.3">
      <c r="A49" s="73">
        <f t="shared" si="0"/>
        <v>34</v>
      </c>
      <c r="B49" s="70">
        <v>5</v>
      </c>
      <c r="C49" s="72" t="s">
        <v>278</v>
      </c>
      <c r="D49" s="97" t="s">
        <v>311</v>
      </c>
      <c r="E49" s="98"/>
      <c r="F49" s="98"/>
      <c r="G49" s="98"/>
      <c r="H49" s="98"/>
      <c r="I49" s="99"/>
      <c r="J49" s="100"/>
      <c r="K49" s="101"/>
      <c r="L49" s="58"/>
      <c r="M49" s="59"/>
      <c r="N49" s="56"/>
    </row>
    <row r="50" spans="1:14" s="57" customFormat="1" ht="19.5" thickBot="1" x14ac:dyDescent="0.3">
      <c r="A50" s="73">
        <f t="shared" si="0"/>
        <v>35</v>
      </c>
      <c r="B50" s="70">
        <v>50</v>
      </c>
      <c r="C50" s="72" t="s">
        <v>274</v>
      </c>
      <c r="D50" s="97" t="s">
        <v>312</v>
      </c>
      <c r="E50" s="98"/>
      <c r="F50" s="98"/>
      <c r="G50" s="98"/>
      <c r="H50" s="98"/>
      <c r="I50" s="99"/>
      <c r="J50" s="100"/>
      <c r="K50" s="101"/>
      <c r="L50" s="58"/>
      <c r="M50" s="59"/>
      <c r="N50" s="56"/>
    </row>
    <row r="51" spans="1:14" s="57" customFormat="1" ht="19.5" thickBot="1" x14ac:dyDescent="0.3">
      <c r="A51" s="73">
        <f t="shared" si="0"/>
        <v>36</v>
      </c>
      <c r="B51" s="70">
        <v>20</v>
      </c>
      <c r="C51" s="72" t="s">
        <v>274</v>
      </c>
      <c r="D51" s="97" t="s">
        <v>330</v>
      </c>
      <c r="E51" s="98"/>
      <c r="F51" s="98"/>
      <c r="G51" s="98"/>
      <c r="H51" s="98"/>
      <c r="I51" s="99"/>
      <c r="J51" s="100"/>
      <c r="K51" s="101"/>
      <c r="L51" s="58"/>
      <c r="M51" s="59"/>
      <c r="N51" s="56"/>
    </row>
    <row r="52" spans="1:14" s="57" customFormat="1" ht="19.5" thickBot="1" x14ac:dyDescent="0.3">
      <c r="A52" s="73">
        <f t="shared" si="0"/>
        <v>37</v>
      </c>
      <c r="B52" s="74">
        <v>15</v>
      </c>
      <c r="C52" s="72" t="s">
        <v>274</v>
      </c>
      <c r="D52" s="97" t="s">
        <v>331</v>
      </c>
      <c r="E52" s="98"/>
      <c r="F52" s="98"/>
      <c r="G52" s="98"/>
      <c r="H52" s="98"/>
      <c r="I52" s="99"/>
      <c r="J52" s="100"/>
      <c r="K52" s="101"/>
      <c r="L52" s="58"/>
      <c r="M52" s="59"/>
      <c r="N52" s="56"/>
    </row>
    <row r="53" spans="1:14" s="57" customFormat="1" ht="19.5" thickBot="1" x14ac:dyDescent="0.3">
      <c r="A53" s="73">
        <f t="shared" si="0"/>
        <v>38</v>
      </c>
      <c r="B53" s="74">
        <v>15</v>
      </c>
      <c r="C53" s="72" t="s">
        <v>274</v>
      </c>
      <c r="D53" s="97" t="s">
        <v>313</v>
      </c>
      <c r="E53" s="98"/>
      <c r="F53" s="98"/>
      <c r="G53" s="98"/>
      <c r="H53" s="98"/>
      <c r="I53" s="99"/>
      <c r="J53" s="100"/>
      <c r="K53" s="101"/>
      <c r="L53" s="58"/>
      <c r="M53" s="59"/>
      <c r="N53" s="56"/>
    </row>
    <row r="54" spans="1:14" s="57" customFormat="1" ht="19.5" thickBot="1" x14ac:dyDescent="0.3">
      <c r="A54" s="73">
        <f t="shared" si="0"/>
        <v>39</v>
      </c>
      <c r="B54" s="74">
        <v>60</v>
      </c>
      <c r="C54" s="72" t="s">
        <v>274</v>
      </c>
      <c r="D54" s="97" t="s">
        <v>314</v>
      </c>
      <c r="E54" s="98"/>
      <c r="F54" s="98"/>
      <c r="G54" s="98"/>
      <c r="H54" s="98"/>
      <c r="I54" s="99"/>
      <c r="J54" s="100"/>
      <c r="K54" s="101"/>
      <c r="L54" s="58"/>
      <c r="M54" s="59"/>
      <c r="N54" s="56"/>
    </row>
    <row r="55" spans="1:14" s="57" customFormat="1" ht="19.5" thickBot="1" x14ac:dyDescent="0.3">
      <c r="A55" s="73">
        <f t="shared" si="0"/>
        <v>40</v>
      </c>
      <c r="B55" s="74">
        <v>20</v>
      </c>
      <c r="C55" s="72" t="s">
        <v>279</v>
      </c>
      <c r="D55" s="97" t="s">
        <v>315</v>
      </c>
      <c r="E55" s="98"/>
      <c r="F55" s="98"/>
      <c r="G55" s="98"/>
      <c r="H55" s="98"/>
      <c r="I55" s="99"/>
      <c r="J55" s="100"/>
      <c r="K55" s="101"/>
      <c r="L55" s="58"/>
      <c r="M55" s="59"/>
      <c r="N55" s="56"/>
    </row>
    <row r="56" spans="1:14" s="57" customFormat="1" ht="19.5" thickBot="1" x14ac:dyDescent="0.3">
      <c r="A56" s="73">
        <f t="shared" si="0"/>
        <v>41</v>
      </c>
      <c r="B56" s="74">
        <v>50</v>
      </c>
      <c r="C56" s="72" t="s">
        <v>274</v>
      </c>
      <c r="D56" s="97" t="s">
        <v>316</v>
      </c>
      <c r="E56" s="98"/>
      <c r="F56" s="98"/>
      <c r="G56" s="98"/>
      <c r="H56" s="98"/>
      <c r="I56" s="99"/>
      <c r="J56" s="100"/>
      <c r="K56" s="101"/>
      <c r="L56" s="58"/>
      <c r="M56" s="59"/>
      <c r="N56" s="56"/>
    </row>
    <row r="57" spans="1:14" s="57" customFormat="1" ht="19.5" thickBot="1" x14ac:dyDescent="0.3">
      <c r="A57" s="73">
        <f t="shared" si="0"/>
        <v>42</v>
      </c>
      <c r="B57" s="74">
        <v>20</v>
      </c>
      <c r="C57" s="72" t="s">
        <v>274</v>
      </c>
      <c r="D57" s="97" t="s">
        <v>317</v>
      </c>
      <c r="E57" s="98"/>
      <c r="F57" s="98"/>
      <c r="G57" s="98"/>
      <c r="H57" s="98"/>
      <c r="I57" s="99"/>
      <c r="J57" s="100"/>
      <c r="K57" s="101"/>
      <c r="L57" s="58"/>
      <c r="M57" s="59"/>
      <c r="N57" s="56"/>
    </row>
    <row r="58" spans="1:14" s="57" customFormat="1" ht="19.5" thickBot="1" x14ac:dyDescent="0.3">
      <c r="A58" s="73">
        <f t="shared" si="0"/>
        <v>43</v>
      </c>
      <c r="B58" s="74">
        <v>30</v>
      </c>
      <c r="C58" s="72" t="s">
        <v>274</v>
      </c>
      <c r="D58" s="97" t="s">
        <v>318</v>
      </c>
      <c r="E58" s="98"/>
      <c r="F58" s="98"/>
      <c r="G58" s="98"/>
      <c r="H58" s="98"/>
      <c r="I58" s="99"/>
      <c r="J58" s="100"/>
      <c r="K58" s="101"/>
      <c r="L58" s="58"/>
      <c r="M58" s="59"/>
      <c r="N58" s="56"/>
    </row>
    <row r="59" spans="1:14" s="57" customFormat="1" ht="19.5" thickBot="1" x14ac:dyDescent="0.3">
      <c r="A59" s="73">
        <f t="shared" si="0"/>
        <v>44</v>
      </c>
      <c r="B59" s="74">
        <v>25</v>
      </c>
      <c r="C59" s="72" t="s">
        <v>279</v>
      </c>
      <c r="D59" s="97" t="s">
        <v>319</v>
      </c>
      <c r="E59" s="98"/>
      <c r="F59" s="98"/>
      <c r="G59" s="98"/>
      <c r="H59" s="98"/>
      <c r="I59" s="99"/>
      <c r="J59" s="100"/>
      <c r="K59" s="101"/>
      <c r="L59" s="58"/>
      <c r="M59" s="59"/>
      <c r="N59" s="56"/>
    </row>
    <row r="60" spans="1:14" s="57" customFormat="1" ht="19.5" thickBot="1" x14ac:dyDescent="0.3">
      <c r="A60" s="73">
        <f t="shared" si="0"/>
        <v>45</v>
      </c>
      <c r="B60" s="74">
        <v>240</v>
      </c>
      <c r="C60" s="72" t="s">
        <v>275</v>
      </c>
      <c r="D60" s="97" t="s">
        <v>320</v>
      </c>
      <c r="E60" s="98"/>
      <c r="F60" s="98"/>
      <c r="G60" s="98"/>
      <c r="H60" s="98"/>
      <c r="I60" s="99"/>
      <c r="J60" s="100"/>
      <c r="K60" s="101"/>
      <c r="L60" s="58"/>
      <c r="M60" s="59"/>
      <c r="N60" s="56"/>
    </row>
    <row r="61" spans="1:14" s="57" customFormat="1" ht="19.5" thickBot="1" x14ac:dyDescent="0.3">
      <c r="A61" s="73">
        <f t="shared" si="0"/>
        <v>46</v>
      </c>
      <c r="B61" s="74">
        <v>50</v>
      </c>
      <c r="C61" s="72" t="s">
        <v>274</v>
      </c>
      <c r="D61" s="97" t="s">
        <v>321</v>
      </c>
      <c r="E61" s="98"/>
      <c r="F61" s="98"/>
      <c r="G61" s="98"/>
      <c r="H61" s="98"/>
      <c r="I61" s="99"/>
      <c r="J61" s="100"/>
      <c r="K61" s="101"/>
      <c r="L61" s="58"/>
      <c r="M61" s="59"/>
      <c r="N61" s="56"/>
    </row>
    <row r="62" spans="1:14" s="57" customFormat="1" ht="19.5" thickBot="1" x14ac:dyDescent="0.3">
      <c r="A62" s="73">
        <f t="shared" si="0"/>
        <v>47</v>
      </c>
      <c r="B62" s="74">
        <v>3</v>
      </c>
      <c r="C62" s="72" t="s">
        <v>280</v>
      </c>
      <c r="D62" s="97" t="s">
        <v>322</v>
      </c>
      <c r="E62" s="98"/>
      <c r="F62" s="98"/>
      <c r="G62" s="98"/>
      <c r="H62" s="98"/>
      <c r="I62" s="99"/>
      <c r="J62" s="100"/>
      <c r="K62" s="101"/>
      <c r="L62" s="58"/>
      <c r="M62" s="59"/>
      <c r="N62" s="56"/>
    </row>
    <row r="63" spans="1:14" s="57" customFormat="1" ht="19.5" thickBot="1" x14ac:dyDescent="0.3">
      <c r="A63" s="73">
        <f t="shared" si="0"/>
        <v>48</v>
      </c>
      <c r="B63" s="74">
        <v>2</v>
      </c>
      <c r="C63" s="72" t="s">
        <v>280</v>
      </c>
      <c r="D63" s="97" t="s">
        <v>323</v>
      </c>
      <c r="E63" s="98"/>
      <c r="F63" s="98"/>
      <c r="G63" s="98"/>
      <c r="H63" s="98"/>
      <c r="I63" s="99"/>
      <c r="J63" s="100"/>
      <c r="K63" s="101"/>
      <c r="L63" s="58"/>
      <c r="M63" s="59"/>
      <c r="N63" s="56"/>
    </row>
    <row r="64" spans="1:14" s="57" customFormat="1" ht="19.5" thickBot="1" x14ac:dyDescent="0.3">
      <c r="A64" s="73">
        <f t="shared" si="0"/>
        <v>49</v>
      </c>
      <c r="B64" s="74">
        <v>50</v>
      </c>
      <c r="C64" s="72" t="s">
        <v>274</v>
      </c>
      <c r="D64" s="97" t="s">
        <v>324</v>
      </c>
      <c r="E64" s="98"/>
      <c r="F64" s="98"/>
      <c r="G64" s="98"/>
      <c r="H64" s="98"/>
      <c r="I64" s="99"/>
      <c r="J64" s="100"/>
      <c r="K64" s="101"/>
      <c r="L64" s="58"/>
      <c r="M64" s="59"/>
      <c r="N64" s="56"/>
    </row>
    <row r="65" spans="1:14" s="57" customFormat="1" ht="19.5" thickBot="1" x14ac:dyDescent="0.3">
      <c r="A65" s="73">
        <f t="shared" si="0"/>
        <v>50</v>
      </c>
      <c r="B65" s="74">
        <v>15</v>
      </c>
      <c r="C65" s="72" t="s">
        <v>274</v>
      </c>
      <c r="D65" s="97" t="s">
        <v>325</v>
      </c>
      <c r="E65" s="98"/>
      <c r="F65" s="98"/>
      <c r="G65" s="98"/>
      <c r="H65" s="98"/>
      <c r="I65" s="99"/>
      <c r="J65" s="100"/>
      <c r="K65" s="101"/>
      <c r="L65" s="58"/>
      <c r="M65" s="59"/>
      <c r="N65" s="56"/>
    </row>
    <row r="66" spans="1:14" s="57" customFormat="1" ht="19.5" thickBot="1" x14ac:dyDescent="0.3">
      <c r="A66" s="73">
        <f t="shared" si="0"/>
        <v>51</v>
      </c>
      <c r="B66" s="75">
        <v>40</v>
      </c>
      <c r="C66" s="72" t="s">
        <v>274</v>
      </c>
      <c r="D66" s="97" t="s">
        <v>326</v>
      </c>
      <c r="E66" s="98"/>
      <c r="F66" s="98"/>
      <c r="G66" s="98"/>
      <c r="H66" s="98"/>
      <c r="I66" s="99"/>
      <c r="J66" s="100"/>
      <c r="K66" s="101"/>
      <c r="L66" s="58"/>
      <c r="M66" s="59"/>
      <c r="N66" s="56"/>
    </row>
    <row r="67" spans="1:14" s="57" customFormat="1" ht="15.75" customHeight="1" thickBot="1" x14ac:dyDescent="0.35">
      <c r="A67" s="60"/>
      <c r="B67" s="60"/>
      <c r="C67" s="60"/>
      <c r="D67" s="60"/>
      <c r="E67" s="61"/>
      <c r="F67" s="61"/>
      <c r="G67" s="61"/>
      <c r="H67" s="61"/>
      <c r="I67" s="61"/>
      <c r="J67" s="61"/>
      <c r="K67" s="61"/>
      <c r="L67" s="62" t="s">
        <v>252</v>
      </c>
      <c r="M67" s="63"/>
      <c r="N67" s="56"/>
    </row>
    <row r="68" spans="1:14" s="57" customFormat="1" ht="15.75" customHeight="1" x14ac:dyDescent="0.3">
      <c r="A68" s="60"/>
      <c r="B68" s="60"/>
      <c r="C68" s="60"/>
      <c r="D68" s="60"/>
      <c r="E68" s="61"/>
      <c r="F68" s="61"/>
      <c r="G68" s="61"/>
      <c r="H68" s="61"/>
      <c r="I68" s="61"/>
      <c r="J68" s="61"/>
      <c r="K68" s="61"/>
      <c r="L68" s="56"/>
      <c r="M68" s="64"/>
      <c r="N68" s="56"/>
    </row>
    <row r="69" spans="1:14" s="57" customFormat="1" ht="15.75" customHeight="1" thickBot="1" x14ac:dyDescent="0.35">
      <c r="A69" s="60"/>
      <c r="B69" s="60"/>
      <c r="C69" s="60"/>
      <c r="D69" s="60"/>
      <c r="E69" s="61"/>
      <c r="F69" s="61"/>
      <c r="G69" s="61"/>
      <c r="H69" s="61"/>
      <c r="I69" s="61"/>
      <c r="J69" s="61"/>
      <c r="K69" s="61"/>
      <c r="L69" s="56"/>
      <c r="M69" s="64"/>
      <c r="N69" s="56"/>
    </row>
    <row r="70" spans="1:14" s="57" customFormat="1" ht="15.75" customHeight="1" x14ac:dyDescent="0.25">
      <c r="A70" s="127" t="s">
        <v>267</v>
      </c>
      <c r="B70" s="128"/>
      <c r="C70" s="128"/>
      <c r="D70" s="84"/>
      <c r="E70" s="85"/>
      <c r="F70" s="85"/>
      <c r="G70" s="85"/>
      <c r="H70" s="85"/>
      <c r="I70" s="85"/>
      <c r="J70" s="85"/>
      <c r="K70" s="85"/>
      <c r="L70" s="85"/>
      <c r="M70" s="86"/>
      <c r="N70" s="56"/>
    </row>
    <row r="71" spans="1:14" s="57" customFormat="1" ht="15.75" customHeight="1" thickBot="1" x14ac:dyDescent="0.3">
      <c r="A71" s="129"/>
      <c r="B71" s="130"/>
      <c r="C71" s="130"/>
      <c r="D71" s="90"/>
      <c r="E71" s="91"/>
      <c r="F71" s="91"/>
      <c r="G71" s="91"/>
      <c r="H71" s="91"/>
      <c r="I71" s="91"/>
      <c r="J71" s="91"/>
      <c r="K71" s="91"/>
      <c r="L71" s="91"/>
      <c r="M71" s="92"/>
      <c r="N71" s="56"/>
    </row>
    <row r="72" spans="1:14" s="57" customFormat="1" ht="15.75" customHeight="1" x14ac:dyDescent="0.25">
      <c r="A72" s="127" t="s">
        <v>266</v>
      </c>
      <c r="B72" s="128"/>
      <c r="C72" s="128"/>
      <c r="D72" s="141"/>
      <c r="E72" s="142"/>
      <c r="F72" s="142"/>
      <c r="G72" s="142"/>
      <c r="H72" s="142"/>
      <c r="I72" s="142"/>
      <c r="J72" s="142"/>
      <c r="K72" s="142"/>
      <c r="L72" s="142"/>
      <c r="M72" s="143"/>
      <c r="N72" s="56"/>
    </row>
    <row r="73" spans="1:14" s="57" customFormat="1" ht="15.75" customHeight="1" thickBot="1" x14ac:dyDescent="0.3">
      <c r="A73" s="129"/>
      <c r="B73" s="130"/>
      <c r="C73" s="130"/>
      <c r="D73" s="144"/>
      <c r="E73" s="145"/>
      <c r="F73" s="145"/>
      <c r="G73" s="145"/>
      <c r="H73" s="145"/>
      <c r="I73" s="145"/>
      <c r="J73" s="145"/>
      <c r="K73" s="145"/>
      <c r="L73" s="145"/>
      <c r="M73" s="146"/>
      <c r="N73" s="56"/>
    </row>
    <row r="74" spans="1:14" s="57" customFormat="1" ht="15.75" customHeight="1" x14ac:dyDescent="0.3">
      <c r="A74" s="60"/>
      <c r="B74" s="60"/>
      <c r="C74" s="60"/>
      <c r="D74" s="60"/>
      <c r="E74" s="61"/>
      <c r="F74" s="61"/>
      <c r="G74" s="61"/>
      <c r="H74" s="61"/>
      <c r="I74" s="61"/>
      <c r="J74" s="61"/>
      <c r="K74" s="61"/>
      <c r="L74" s="56"/>
      <c r="M74" s="64"/>
      <c r="N74" s="56"/>
    </row>
    <row r="75" spans="1:14" s="57" customFormat="1" ht="15.75" customHeight="1" thickBot="1" x14ac:dyDescent="0.35">
      <c r="A75" s="60"/>
      <c r="B75" s="60"/>
      <c r="C75" s="60"/>
      <c r="D75" s="60"/>
      <c r="E75" s="61"/>
      <c r="F75" s="61"/>
      <c r="G75" s="61"/>
      <c r="H75" s="61"/>
      <c r="I75" s="61"/>
      <c r="J75" s="61"/>
      <c r="K75" s="61"/>
      <c r="L75" s="56"/>
      <c r="M75" s="64"/>
      <c r="N75" s="56"/>
    </row>
    <row r="76" spans="1:14" s="57" customFormat="1" ht="15.75" customHeight="1" x14ac:dyDescent="0.25">
      <c r="A76" s="111" t="s">
        <v>268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3"/>
      <c r="N76" s="56"/>
    </row>
    <row r="77" spans="1:14" s="57" customFormat="1" ht="15.75" customHeight="1" thickBot="1" x14ac:dyDescent="0.3">
      <c r="A77" s="114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6"/>
      <c r="N77" s="56"/>
    </row>
    <row r="78" spans="1:14" s="57" customFormat="1" ht="36" customHeight="1" x14ac:dyDescent="0.3">
      <c r="A78" s="126" t="s">
        <v>265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56"/>
    </row>
    <row r="79" spans="1:14" s="57" customFormat="1" ht="18.75" x14ac:dyDescent="0.3">
      <c r="A79" s="60" t="s">
        <v>247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47"/>
      <c r="N79" s="56"/>
    </row>
    <row r="80" spans="1:14" s="57" customFormat="1" ht="15.75" customHeight="1" x14ac:dyDescent="0.3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47"/>
      <c r="N80" s="56"/>
    </row>
    <row r="81" spans="1:14" s="57" customFormat="1" ht="15.75" customHeight="1" thickBot="1" x14ac:dyDescent="0.3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47"/>
      <c r="N81" s="56"/>
    </row>
    <row r="82" spans="1:14" s="57" customFormat="1" ht="27" customHeight="1" thickBot="1" x14ac:dyDescent="0.35">
      <c r="A82" s="79" t="s">
        <v>248</v>
      </c>
      <c r="B82" s="80"/>
      <c r="C82" s="81"/>
      <c r="D82" s="76"/>
      <c r="E82" s="77"/>
      <c r="F82" s="77"/>
      <c r="G82" s="77"/>
      <c r="H82" s="77"/>
      <c r="I82" s="77"/>
      <c r="J82" s="77"/>
      <c r="K82" s="77"/>
      <c r="L82" s="77"/>
      <c r="M82" s="78"/>
      <c r="N82" s="56"/>
    </row>
    <row r="83" spans="1:14" s="57" customFormat="1" ht="27" customHeight="1" thickBot="1" x14ac:dyDescent="0.35">
      <c r="A83" s="79" t="s">
        <v>249</v>
      </c>
      <c r="B83" s="80"/>
      <c r="C83" s="81"/>
      <c r="D83" s="76"/>
      <c r="E83" s="77"/>
      <c r="F83" s="77"/>
      <c r="G83" s="77"/>
      <c r="H83" s="77"/>
      <c r="I83" s="77"/>
      <c r="J83" s="77"/>
      <c r="K83" s="77"/>
      <c r="L83" s="77"/>
      <c r="M83" s="78"/>
      <c r="N83" s="56"/>
    </row>
    <row r="84" spans="1:14" s="57" customFormat="1" ht="27" customHeight="1" thickBot="1" x14ac:dyDescent="0.35">
      <c r="A84" s="79" t="s">
        <v>262</v>
      </c>
      <c r="B84" s="80"/>
      <c r="C84" s="81"/>
      <c r="D84" s="76"/>
      <c r="E84" s="77"/>
      <c r="F84" s="77"/>
      <c r="G84" s="77"/>
      <c r="H84" s="77"/>
      <c r="I84" s="77"/>
      <c r="J84" s="77"/>
      <c r="K84" s="77"/>
      <c r="L84" s="77"/>
      <c r="M84" s="78"/>
      <c r="N84" s="56"/>
    </row>
    <row r="85" spans="1:14" s="57" customFormat="1" ht="27" customHeight="1" thickBot="1" x14ac:dyDescent="0.35">
      <c r="A85" s="79" t="s">
        <v>256</v>
      </c>
      <c r="B85" s="80"/>
      <c r="C85" s="81"/>
      <c r="D85" s="76"/>
      <c r="E85" s="77"/>
      <c r="F85" s="77"/>
      <c r="G85" s="77"/>
      <c r="H85" s="77"/>
      <c r="I85" s="77"/>
      <c r="J85" s="77"/>
      <c r="K85" s="77"/>
      <c r="L85" s="77"/>
      <c r="M85" s="78"/>
      <c r="N85" s="56"/>
    </row>
    <row r="86" spans="1:14" s="57" customFormat="1" ht="27" customHeight="1" thickBot="1" x14ac:dyDescent="0.35">
      <c r="A86" s="79" t="s">
        <v>255</v>
      </c>
      <c r="B86" s="80"/>
      <c r="C86" s="81"/>
      <c r="D86" s="76"/>
      <c r="E86" s="77"/>
      <c r="F86" s="77"/>
      <c r="G86" s="77"/>
      <c r="H86" s="77"/>
      <c r="I86" s="77"/>
      <c r="J86" s="77"/>
      <c r="K86" s="77"/>
      <c r="L86" s="77"/>
      <c r="M86" s="78"/>
      <c r="N86" s="56"/>
    </row>
    <row r="87" spans="1:14" s="57" customFormat="1" ht="27" customHeight="1" thickBot="1" x14ac:dyDescent="0.35">
      <c r="A87" s="94" t="s">
        <v>254</v>
      </c>
      <c r="B87" s="95"/>
      <c r="C87" s="96"/>
      <c r="D87" s="84"/>
      <c r="E87" s="85"/>
      <c r="F87" s="85"/>
      <c r="G87" s="85"/>
      <c r="H87" s="85"/>
      <c r="I87" s="85"/>
      <c r="J87" s="85"/>
      <c r="K87" s="85"/>
      <c r="L87" s="85"/>
      <c r="M87" s="86"/>
      <c r="N87" s="56"/>
    </row>
    <row r="88" spans="1:14" s="57" customFormat="1" ht="15.75" customHeight="1" x14ac:dyDescent="0.25">
      <c r="A88" s="84"/>
      <c r="B88" s="85"/>
      <c r="C88" s="85"/>
      <c r="D88" s="85"/>
      <c r="E88" s="85"/>
      <c r="F88" s="85"/>
      <c r="G88" s="84"/>
      <c r="H88" s="85"/>
      <c r="I88" s="85"/>
      <c r="J88" s="85"/>
      <c r="K88" s="85"/>
      <c r="L88" s="85"/>
      <c r="M88" s="86"/>
      <c r="N88" s="56"/>
    </row>
    <row r="89" spans="1:14" s="57" customFormat="1" ht="15.75" customHeight="1" x14ac:dyDescent="0.25">
      <c r="A89" s="87"/>
      <c r="B89" s="88"/>
      <c r="C89" s="88"/>
      <c r="D89" s="88"/>
      <c r="E89" s="88"/>
      <c r="F89" s="88"/>
      <c r="G89" s="87"/>
      <c r="H89" s="88"/>
      <c r="I89" s="88"/>
      <c r="J89" s="88"/>
      <c r="K89" s="88"/>
      <c r="L89" s="88"/>
      <c r="M89" s="89"/>
      <c r="N89" s="56"/>
    </row>
    <row r="90" spans="1:14" s="57" customFormat="1" ht="15.75" customHeight="1" x14ac:dyDescent="0.25">
      <c r="A90" s="87"/>
      <c r="B90" s="88"/>
      <c r="C90" s="88"/>
      <c r="D90" s="88"/>
      <c r="E90" s="88"/>
      <c r="F90" s="88"/>
      <c r="G90" s="87"/>
      <c r="H90" s="88"/>
      <c r="I90" s="88"/>
      <c r="J90" s="88"/>
      <c r="K90" s="88"/>
      <c r="L90" s="88"/>
      <c r="M90" s="89"/>
      <c r="N90" s="56"/>
    </row>
    <row r="91" spans="1:14" s="57" customFormat="1" ht="15.75" customHeight="1" x14ac:dyDescent="0.25">
      <c r="A91" s="87"/>
      <c r="B91" s="88"/>
      <c r="C91" s="88"/>
      <c r="D91" s="88"/>
      <c r="E91" s="88"/>
      <c r="F91" s="88"/>
      <c r="G91" s="87"/>
      <c r="H91" s="88"/>
      <c r="I91" s="88"/>
      <c r="J91" s="88"/>
      <c r="K91" s="88"/>
      <c r="L91" s="88"/>
      <c r="M91" s="89"/>
      <c r="N91" s="56"/>
    </row>
    <row r="92" spans="1:14" s="57" customFormat="1" ht="15.75" customHeight="1" x14ac:dyDescent="0.25">
      <c r="A92" s="87"/>
      <c r="B92" s="88"/>
      <c r="C92" s="88"/>
      <c r="D92" s="88"/>
      <c r="E92" s="88"/>
      <c r="F92" s="88"/>
      <c r="G92" s="87"/>
      <c r="H92" s="88"/>
      <c r="I92" s="88"/>
      <c r="J92" s="88"/>
      <c r="K92" s="88"/>
      <c r="L92" s="88"/>
      <c r="M92" s="89"/>
      <c r="N92" s="56"/>
    </row>
    <row r="93" spans="1:14" s="57" customFormat="1" ht="15.75" customHeight="1" thickBot="1" x14ac:dyDescent="0.3">
      <c r="A93" s="90"/>
      <c r="B93" s="91"/>
      <c r="C93" s="91"/>
      <c r="D93" s="91"/>
      <c r="E93" s="91"/>
      <c r="F93" s="91"/>
      <c r="G93" s="90"/>
      <c r="H93" s="91"/>
      <c r="I93" s="91"/>
      <c r="J93" s="91"/>
      <c r="K93" s="91"/>
      <c r="L93" s="91"/>
      <c r="M93" s="92"/>
      <c r="N93" s="56"/>
    </row>
    <row r="94" spans="1:14" s="57" customFormat="1" ht="22.5" customHeight="1" thickBot="1" x14ac:dyDescent="0.3">
      <c r="A94" s="93" t="s">
        <v>253</v>
      </c>
      <c r="B94" s="82"/>
      <c r="C94" s="82"/>
      <c r="D94" s="82"/>
      <c r="E94" s="82"/>
      <c r="F94" s="82"/>
      <c r="G94" s="82" t="s">
        <v>257</v>
      </c>
      <c r="H94" s="82"/>
      <c r="I94" s="82"/>
      <c r="J94" s="82"/>
      <c r="K94" s="82"/>
      <c r="L94" s="82"/>
      <c r="M94" s="83"/>
      <c r="N94" s="56"/>
    </row>
    <row r="95" spans="1:14" s="57" customFormat="1" ht="18.75" x14ac:dyDescent="0.3">
      <c r="A95" s="65"/>
      <c r="B95" s="65"/>
      <c r="C95" s="65"/>
      <c r="D95" s="66"/>
      <c r="E95" s="66"/>
      <c r="F95" s="65"/>
      <c r="G95" s="65"/>
      <c r="H95" s="65"/>
      <c r="I95" s="65"/>
      <c r="J95" s="65"/>
      <c r="K95" s="65"/>
      <c r="L95" s="65"/>
      <c r="M95" s="47"/>
      <c r="N95" s="56"/>
    </row>
    <row r="96" spans="1:14" s="57" customFormat="1" ht="15.75" customHeight="1" x14ac:dyDescent="0.3">
      <c r="A96" s="65"/>
      <c r="B96" s="65"/>
      <c r="C96" s="65"/>
      <c r="D96" s="66"/>
      <c r="E96" s="66"/>
      <c r="F96" s="65"/>
      <c r="G96" s="65"/>
      <c r="H96" s="65"/>
      <c r="I96" s="65"/>
      <c r="J96" s="65"/>
      <c r="K96" s="65"/>
      <c r="L96" s="65"/>
      <c r="M96" s="47"/>
      <c r="N96" s="56"/>
    </row>
    <row r="97" spans="1:14" s="57" customFormat="1" ht="15.75" customHeight="1" x14ac:dyDescent="0.3">
      <c r="A97" s="65"/>
      <c r="B97" s="65"/>
      <c r="C97" s="65"/>
      <c r="D97" s="66"/>
      <c r="E97" s="66"/>
      <c r="F97" s="65"/>
      <c r="G97" s="65"/>
      <c r="H97" s="65"/>
      <c r="I97" s="65"/>
      <c r="J97" s="65"/>
      <c r="K97" s="65"/>
      <c r="L97" s="65"/>
      <c r="M97" s="47"/>
      <c r="N97" s="56"/>
    </row>
    <row r="98" spans="1:14" s="57" customFormat="1" ht="15.75" customHeight="1" x14ac:dyDescent="0.3">
      <c r="A98" s="65"/>
      <c r="B98" s="65"/>
      <c r="C98" s="65"/>
      <c r="D98" s="66"/>
      <c r="E98" s="66"/>
      <c r="F98" s="65"/>
      <c r="G98" s="65"/>
      <c r="H98" s="65"/>
      <c r="I98" s="65"/>
      <c r="J98" s="65"/>
      <c r="K98" s="65"/>
      <c r="L98" s="65"/>
      <c r="M98" s="47"/>
      <c r="N98" s="56"/>
    </row>
    <row r="99" spans="1:14" s="57" customFormat="1" ht="15.75" customHeight="1" x14ac:dyDescent="0.3">
      <c r="A99" s="65"/>
      <c r="B99" s="65"/>
      <c r="C99" s="65"/>
      <c r="D99" s="66"/>
      <c r="E99" s="66"/>
      <c r="F99" s="65"/>
      <c r="G99" s="65"/>
      <c r="H99" s="65"/>
      <c r="I99" s="65"/>
      <c r="J99" s="65"/>
      <c r="K99" s="65"/>
      <c r="L99" s="65"/>
      <c r="M99" s="47"/>
      <c r="N99" s="56"/>
    </row>
    <row r="100" spans="1:14" s="57" customFormat="1" ht="15.75" customHeight="1" x14ac:dyDescent="0.3">
      <c r="A100" s="65"/>
      <c r="B100" s="65"/>
      <c r="C100" s="65"/>
      <c r="D100" s="66"/>
      <c r="E100" s="66"/>
      <c r="F100" s="65"/>
      <c r="G100" s="65"/>
      <c r="H100" s="65"/>
      <c r="I100" s="65"/>
      <c r="J100" s="65"/>
      <c r="K100" s="65"/>
      <c r="L100" s="65"/>
      <c r="M100" s="47"/>
      <c r="N100" s="56"/>
    </row>
    <row r="101" spans="1:14" s="57" customFormat="1" ht="15.75" customHeight="1" x14ac:dyDescent="0.3">
      <c r="A101" s="65"/>
      <c r="B101" s="65"/>
      <c r="C101" s="65"/>
      <c r="D101" s="66"/>
      <c r="E101" s="66"/>
      <c r="F101" s="65"/>
      <c r="G101" s="65"/>
      <c r="H101" s="65"/>
      <c r="I101" s="65"/>
      <c r="J101" s="65"/>
      <c r="K101" s="65"/>
      <c r="L101" s="65"/>
      <c r="M101" s="47"/>
      <c r="N101" s="56"/>
    </row>
    <row r="102" spans="1:14" s="57" customFormat="1" ht="27.75" customHeight="1" x14ac:dyDescent="0.3">
      <c r="A102" s="65"/>
      <c r="B102" s="65"/>
      <c r="C102" s="65"/>
      <c r="D102" s="66"/>
      <c r="E102" s="66"/>
      <c r="F102" s="65"/>
      <c r="G102" s="65"/>
      <c r="H102" s="65"/>
      <c r="I102" s="65"/>
      <c r="J102" s="65"/>
      <c r="K102" s="65"/>
      <c r="L102" s="65"/>
      <c r="M102" s="47"/>
      <c r="N102" s="56"/>
    </row>
    <row r="103" spans="1:14" s="57" customFormat="1" ht="15.75" customHeight="1" x14ac:dyDescent="0.3">
      <c r="A103" s="65"/>
      <c r="B103" s="65"/>
      <c r="C103" s="65"/>
      <c r="D103" s="66"/>
      <c r="E103" s="66"/>
      <c r="F103" s="65"/>
      <c r="G103" s="65"/>
      <c r="H103" s="65"/>
      <c r="I103" s="65"/>
      <c r="J103" s="65"/>
      <c r="K103" s="65"/>
      <c r="L103" s="65"/>
      <c r="M103" s="47"/>
      <c r="N103" s="56"/>
    </row>
    <row r="104" spans="1:14" s="57" customFormat="1" ht="15.75" customHeight="1" x14ac:dyDescent="0.3">
      <c r="A104" s="65"/>
      <c r="B104" s="65"/>
      <c r="C104" s="65"/>
      <c r="D104" s="66"/>
      <c r="E104" s="66"/>
      <c r="F104" s="65"/>
      <c r="G104" s="65"/>
      <c r="H104" s="65"/>
      <c r="I104" s="65"/>
      <c r="J104" s="65"/>
      <c r="K104" s="65"/>
      <c r="L104" s="65"/>
      <c r="M104" s="47"/>
      <c r="N104" s="56"/>
    </row>
    <row r="105" spans="1:14" s="57" customFormat="1" ht="15.75" customHeight="1" x14ac:dyDescent="0.3">
      <c r="A105" s="65"/>
      <c r="B105" s="65"/>
      <c r="C105" s="65"/>
      <c r="D105" s="66"/>
      <c r="E105" s="66"/>
      <c r="F105" s="65"/>
      <c r="G105" s="65"/>
      <c r="H105" s="65"/>
      <c r="I105" s="65"/>
      <c r="J105" s="65"/>
      <c r="K105" s="65"/>
      <c r="L105" s="65"/>
      <c r="M105" s="47"/>
      <c r="N105" s="56"/>
    </row>
    <row r="106" spans="1:14" s="57" customFormat="1" ht="15.75" customHeight="1" x14ac:dyDescent="0.3">
      <c r="A106" s="65"/>
      <c r="B106" s="65"/>
      <c r="C106" s="65"/>
      <c r="D106" s="66"/>
      <c r="E106" s="66"/>
      <c r="F106" s="65"/>
      <c r="G106" s="65"/>
      <c r="H106" s="65"/>
      <c r="I106" s="65"/>
      <c r="J106" s="65"/>
      <c r="K106" s="65"/>
      <c r="L106" s="65"/>
      <c r="M106" s="47"/>
      <c r="N106" s="56"/>
    </row>
    <row r="107" spans="1:14" s="57" customFormat="1" ht="15.75" customHeight="1" x14ac:dyDescent="0.3">
      <c r="A107" s="65"/>
      <c r="B107" s="65"/>
      <c r="C107" s="65"/>
      <c r="D107" s="66"/>
      <c r="E107" s="66"/>
      <c r="F107" s="65"/>
      <c r="G107" s="65"/>
      <c r="H107" s="65"/>
      <c r="I107" s="65"/>
      <c r="J107" s="65"/>
      <c r="K107" s="65"/>
      <c r="L107" s="65"/>
      <c r="M107" s="47"/>
      <c r="N107" s="56"/>
    </row>
    <row r="108" spans="1:14" s="57" customFormat="1" ht="15.75" customHeight="1" x14ac:dyDescent="0.3">
      <c r="A108" s="65"/>
      <c r="B108" s="65"/>
      <c r="C108" s="65"/>
      <c r="D108" s="66"/>
      <c r="E108" s="66"/>
      <c r="F108" s="65"/>
      <c r="G108" s="65"/>
      <c r="H108" s="65"/>
      <c r="I108" s="65"/>
      <c r="J108" s="65"/>
      <c r="K108" s="65"/>
      <c r="L108" s="65"/>
      <c r="M108" s="47"/>
      <c r="N108" s="56"/>
    </row>
    <row r="109" spans="1:14" s="57" customFormat="1" ht="16.5" customHeight="1" x14ac:dyDescent="0.3">
      <c r="A109" s="65"/>
      <c r="B109" s="65"/>
      <c r="C109" s="65"/>
      <c r="D109" s="66"/>
      <c r="E109" s="66"/>
      <c r="F109" s="65"/>
      <c r="G109" s="65"/>
      <c r="H109" s="65"/>
      <c r="I109" s="65"/>
      <c r="J109" s="65"/>
      <c r="K109" s="65"/>
      <c r="L109" s="65"/>
      <c r="M109" s="47"/>
      <c r="N109" s="56"/>
    </row>
    <row r="110" spans="1:14" s="47" customFormat="1" ht="15.75" customHeight="1" x14ac:dyDescent="0.3">
      <c r="A110" s="65"/>
      <c r="B110" s="65"/>
      <c r="C110" s="65"/>
      <c r="D110" s="66"/>
      <c r="E110" s="66"/>
      <c r="F110" s="65"/>
      <c r="G110" s="65"/>
      <c r="H110" s="65"/>
      <c r="I110" s="65"/>
      <c r="J110" s="65"/>
      <c r="K110" s="65"/>
      <c r="L110" s="65"/>
      <c r="N110" s="67"/>
    </row>
    <row r="111" spans="1:14" s="47" customFormat="1" ht="15.75" customHeight="1" x14ac:dyDescent="0.3">
      <c r="A111" s="65"/>
      <c r="B111" s="65"/>
      <c r="C111" s="65"/>
      <c r="D111" s="66"/>
      <c r="E111" s="66"/>
      <c r="F111" s="65"/>
      <c r="G111" s="65"/>
      <c r="H111" s="65"/>
      <c r="I111" s="65"/>
      <c r="J111" s="65"/>
      <c r="K111" s="65"/>
      <c r="L111" s="65"/>
      <c r="N111" s="67"/>
    </row>
    <row r="112" spans="1:14" s="47" customFormat="1" ht="15.75" customHeight="1" x14ac:dyDescent="0.3">
      <c r="A112" s="65"/>
      <c r="B112" s="65"/>
      <c r="C112" s="65"/>
      <c r="D112" s="66"/>
      <c r="E112" s="66"/>
      <c r="F112" s="65"/>
      <c r="G112" s="65"/>
      <c r="H112" s="65"/>
      <c r="I112" s="65"/>
      <c r="J112" s="65"/>
      <c r="K112" s="65"/>
      <c r="L112" s="65"/>
      <c r="N112" s="67"/>
    </row>
    <row r="113" spans="1:12" s="47" customFormat="1" ht="17.25" customHeight="1" x14ac:dyDescent="0.3">
      <c r="A113" s="65"/>
      <c r="B113" s="65"/>
      <c r="C113" s="65"/>
      <c r="D113" s="66"/>
      <c r="E113" s="66"/>
      <c r="F113" s="65"/>
      <c r="G113" s="65"/>
      <c r="H113" s="65"/>
      <c r="I113" s="65"/>
      <c r="J113" s="65"/>
      <c r="K113" s="65"/>
      <c r="L113" s="65"/>
    </row>
    <row r="114" spans="1:12" s="47" customFormat="1" ht="33" customHeight="1" x14ac:dyDescent="0.3">
      <c r="A114" s="65"/>
      <c r="B114" s="65"/>
      <c r="C114" s="65"/>
      <c r="D114" s="66"/>
      <c r="E114" s="66"/>
      <c r="F114" s="65"/>
      <c r="G114" s="65"/>
      <c r="H114" s="65"/>
      <c r="I114" s="65"/>
      <c r="J114" s="65"/>
      <c r="K114" s="65"/>
      <c r="L114" s="65"/>
    </row>
    <row r="115" spans="1:12" s="47" customFormat="1" ht="15.75" customHeight="1" x14ac:dyDescent="0.3">
      <c r="A115" s="65"/>
      <c r="B115" s="65"/>
      <c r="C115" s="65"/>
      <c r="D115" s="66"/>
      <c r="E115" s="66"/>
      <c r="F115" s="65"/>
      <c r="G115" s="65"/>
      <c r="H115" s="65"/>
      <c r="I115" s="65"/>
      <c r="J115" s="65"/>
      <c r="K115" s="65"/>
      <c r="L115" s="65"/>
    </row>
    <row r="116" spans="1:12" s="47" customFormat="1" ht="18.75" x14ac:dyDescent="0.3">
      <c r="A116" s="65"/>
      <c r="B116" s="65"/>
      <c r="C116" s="65"/>
      <c r="D116" s="66"/>
      <c r="E116" s="66"/>
      <c r="F116" s="65"/>
      <c r="G116" s="65"/>
      <c r="H116" s="65"/>
      <c r="I116" s="65"/>
      <c r="J116" s="65"/>
      <c r="K116" s="65"/>
      <c r="L116" s="65"/>
    </row>
    <row r="117" spans="1:12" s="47" customFormat="1" ht="18.75" x14ac:dyDescent="0.3">
      <c r="A117" s="65"/>
      <c r="B117" s="65"/>
      <c r="C117" s="65"/>
      <c r="D117" s="66"/>
      <c r="E117" s="66"/>
      <c r="F117" s="65"/>
      <c r="G117" s="65"/>
      <c r="H117" s="65"/>
      <c r="I117" s="65"/>
      <c r="J117" s="65"/>
      <c r="K117" s="65"/>
      <c r="L117" s="65"/>
    </row>
    <row r="118" spans="1:12" s="47" customFormat="1" ht="21" customHeight="1" x14ac:dyDescent="0.3">
      <c r="A118" s="65"/>
      <c r="B118" s="65"/>
      <c r="C118" s="65"/>
      <c r="D118" s="66"/>
      <c r="E118" s="66"/>
      <c r="F118" s="65"/>
      <c r="G118" s="65"/>
      <c r="H118" s="65"/>
      <c r="I118" s="65"/>
      <c r="J118" s="65"/>
      <c r="K118" s="65"/>
      <c r="L118" s="65"/>
    </row>
    <row r="119" spans="1:12" s="47" customFormat="1" ht="21" customHeight="1" x14ac:dyDescent="0.3">
      <c r="A119" s="65"/>
      <c r="B119" s="65"/>
      <c r="C119" s="65"/>
      <c r="D119" s="66"/>
      <c r="E119" s="66"/>
      <c r="F119" s="65"/>
      <c r="G119" s="65"/>
      <c r="H119" s="65"/>
      <c r="I119" s="65"/>
      <c r="J119" s="65"/>
      <c r="K119" s="65"/>
      <c r="L119" s="65"/>
    </row>
    <row r="120" spans="1:12" s="47" customFormat="1" ht="21" customHeight="1" x14ac:dyDescent="0.3">
      <c r="A120" s="65"/>
      <c r="B120" s="65"/>
      <c r="C120" s="65"/>
      <c r="D120" s="66"/>
      <c r="E120" s="66"/>
      <c r="F120" s="65"/>
      <c r="G120" s="65"/>
      <c r="H120" s="65"/>
      <c r="I120" s="65"/>
      <c r="J120" s="65"/>
      <c r="K120" s="65"/>
      <c r="L120" s="65"/>
    </row>
    <row r="121" spans="1:12" s="47" customFormat="1" ht="21" customHeight="1" x14ac:dyDescent="0.3">
      <c r="A121" s="65"/>
      <c r="B121" s="65"/>
      <c r="C121" s="65"/>
      <c r="D121" s="66"/>
      <c r="E121" s="66"/>
      <c r="F121" s="65"/>
      <c r="G121" s="65"/>
      <c r="H121" s="65"/>
      <c r="I121" s="65"/>
      <c r="J121" s="65"/>
      <c r="K121" s="65"/>
      <c r="L121" s="65"/>
    </row>
    <row r="122" spans="1:12" s="47" customFormat="1" ht="21" customHeight="1" x14ac:dyDescent="0.3">
      <c r="A122" s="65"/>
      <c r="B122" s="65"/>
      <c r="C122" s="65"/>
      <c r="D122" s="66"/>
      <c r="E122" s="66"/>
      <c r="F122" s="65"/>
      <c r="G122" s="65"/>
      <c r="H122" s="65"/>
      <c r="I122" s="65"/>
      <c r="J122" s="65"/>
      <c r="K122" s="65"/>
      <c r="L122" s="65"/>
    </row>
    <row r="123" spans="1:12" s="47" customFormat="1" ht="30" customHeight="1" x14ac:dyDescent="0.3">
      <c r="A123" s="65"/>
      <c r="B123" s="65"/>
      <c r="C123" s="65"/>
      <c r="D123" s="66"/>
      <c r="E123" s="66"/>
      <c r="F123" s="65"/>
      <c r="G123" s="65"/>
      <c r="H123" s="65"/>
      <c r="I123" s="65"/>
      <c r="J123" s="65"/>
      <c r="K123" s="65"/>
      <c r="L123" s="65"/>
    </row>
    <row r="124" spans="1:12" s="47" customFormat="1" ht="14.25" customHeight="1" x14ac:dyDescent="0.3">
      <c r="A124" s="65"/>
      <c r="B124" s="65"/>
      <c r="C124" s="65"/>
      <c r="D124" s="66"/>
      <c r="E124" s="66"/>
      <c r="F124" s="65"/>
      <c r="G124" s="65"/>
      <c r="H124" s="65"/>
      <c r="I124" s="65"/>
      <c r="J124" s="65"/>
      <c r="K124" s="65"/>
      <c r="L124" s="65"/>
    </row>
    <row r="125" spans="1:12" s="47" customFormat="1" ht="14.25" customHeight="1" x14ac:dyDescent="0.3">
      <c r="A125" s="65"/>
      <c r="B125" s="65"/>
      <c r="C125" s="65"/>
      <c r="D125" s="66"/>
      <c r="E125" s="66"/>
      <c r="F125" s="65"/>
      <c r="G125" s="65"/>
      <c r="H125" s="65"/>
      <c r="I125" s="65"/>
      <c r="J125" s="65"/>
      <c r="K125" s="65"/>
      <c r="L125" s="65"/>
    </row>
    <row r="126" spans="1:12" s="47" customFormat="1" ht="14.25" customHeight="1" x14ac:dyDescent="0.3">
      <c r="A126" s="65"/>
      <c r="B126" s="65"/>
      <c r="C126" s="65"/>
      <c r="D126" s="66"/>
      <c r="E126" s="66"/>
      <c r="F126" s="65"/>
      <c r="G126" s="65"/>
      <c r="H126" s="65"/>
      <c r="I126" s="65"/>
      <c r="J126" s="65"/>
      <c r="K126" s="65"/>
      <c r="L126" s="65"/>
    </row>
    <row r="127" spans="1:12" s="47" customFormat="1" ht="15.75" customHeight="1" x14ac:dyDescent="0.3">
      <c r="A127" s="65"/>
      <c r="B127" s="65"/>
      <c r="C127" s="65"/>
      <c r="D127" s="66"/>
      <c r="E127" s="66"/>
      <c r="F127" s="65"/>
      <c r="G127" s="65"/>
      <c r="H127" s="65"/>
      <c r="I127" s="65"/>
      <c r="J127" s="65"/>
      <c r="K127" s="65"/>
      <c r="L127" s="65"/>
    </row>
    <row r="128" spans="1:12" s="47" customFormat="1" ht="14.25" customHeight="1" x14ac:dyDescent="0.3">
      <c r="A128" s="65"/>
      <c r="B128" s="65"/>
      <c r="C128" s="65"/>
      <c r="D128" s="66"/>
      <c r="E128" s="66"/>
      <c r="F128" s="65"/>
      <c r="G128" s="65"/>
      <c r="H128" s="65"/>
      <c r="I128" s="65"/>
      <c r="J128" s="65"/>
      <c r="K128" s="65"/>
      <c r="L128" s="65"/>
    </row>
    <row r="129" ht="15.75" customHeight="1" x14ac:dyDescent="0.25"/>
    <row r="130" ht="30" customHeight="1" x14ac:dyDescent="0.25"/>
  </sheetData>
  <sheetProtection selectLockedCells="1"/>
  <dataConsolidate/>
  <mergeCells count="146">
    <mergeCell ref="D29:I29"/>
    <mergeCell ref="J29:K29"/>
    <mergeCell ref="D26:I26"/>
    <mergeCell ref="J26:K26"/>
    <mergeCell ref="D27:I27"/>
    <mergeCell ref="J27:K27"/>
    <mergeCell ref="D28:I28"/>
    <mergeCell ref="J28:K28"/>
    <mergeCell ref="D23:I23"/>
    <mergeCell ref="J23:K23"/>
    <mergeCell ref="D24:I24"/>
    <mergeCell ref="J24:K24"/>
    <mergeCell ref="D25:I25"/>
    <mergeCell ref="J25:K25"/>
    <mergeCell ref="D43:I43"/>
    <mergeCell ref="J43:K43"/>
    <mergeCell ref="D44:I44"/>
    <mergeCell ref="J44:K44"/>
    <mergeCell ref="D17:I17"/>
    <mergeCell ref="J17:K17"/>
    <mergeCell ref="D18:I18"/>
    <mergeCell ref="J18:K18"/>
    <mergeCell ref="D19:I19"/>
    <mergeCell ref="J19:K19"/>
    <mergeCell ref="D20:I20"/>
    <mergeCell ref="J20:K20"/>
    <mergeCell ref="D21:I21"/>
    <mergeCell ref="J21:K21"/>
    <mergeCell ref="D22:I22"/>
    <mergeCell ref="J22:K22"/>
    <mergeCell ref="D40:I40"/>
    <mergeCell ref="J40:K40"/>
    <mergeCell ref="D41:I41"/>
    <mergeCell ref="J41:K41"/>
    <mergeCell ref="D42:I42"/>
    <mergeCell ref="J42:K42"/>
    <mergeCell ref="D37:I37"/>
    <mergeCell ref="J37:K37"/>
    <mergeCell ref="D38:I38"/>
    <mergeCell ref="J38:K38"/>
    <mergeCell ref="D39:I39"/>
    <mergeCell ref="J39:K39"/>
    <mergeCell ref="D30:I30"/>
    <mergeCell ref="J30:K30"/>
    <mergeCell ref="D31:I31"/>
    <mergeCell ref="J31:K31"/>
    <mergeCell ref="D32:I32"/>
    <mergeCell ref="J32:K32"/>
    <mergeCell ref="D33:I33"/>
    <mergeCell ref="J33:K33"/>
    <mergeCell ref="D34:I34"/>
    <mergeCell ref="J34:K34"/>
    <mergeCell ref="D35:I35"/>
    <mergeCell ref="J35:K35"/>
    <mergeCell ref="D36:I36"/>
    <mergeCell ref="J36:K36"/>
    <mergeCell ref="D54:I54"/>
    <mergeCell ref="J54:K54"/>
    <mergeCell ref="D55:I55"/>
    <mergeCell ref="J55:K55"/>
    <mergeCell ref="D56:I56"/>
    <mergeCell ref="J56:K56"/>
    <mergeCell ref="D66:I66"/>
    <mergeCell ref="J66:K66"/>
    <mergeCell ref="D63:I63"/>
    <mergeCell ref="J63:K63"/>
    <mergeCell ref="D64:I64"/>
    <mergeCell ref="J64:K64"/>
    <mergeCell ref="D65:I65"/>
    <mergeCell ref="J65:K65"/>
    <mergeCell ref="D60:I60"/>
    <mergeCell ref="J60:K60"/>
    <mergeCell ref="D61:I61"/>
    <mergeCell ref="J61:K61"/>
    <mergeCell ref="D62:I62"/>
    <mergeCell ref="J62:K62"/>
    <mergeCell ref="J46:K46"/>
    <mergeCell ref="D47:I47"/>
    <mergeCell ref="J47:K47"/>
    <mergeCell ref="A72:C73"/>
    <mergeCell ref="D70:M71"/>
    <mergeCell ref="D72:M73"/>
    <mergeCell ref="D51:I51"/>
    <mergeCell ref="J51:K51"/>
    <mergeCell ref="D52:I52"/>
    <mergeCell ref="J52:K52"/>
    <mergeCell ref="D53:I53"/>
    <mergeCell ref="J53:K53"/>
    <mergeCell ref="D48:I48"/>
    <mergeCell ref="J48:K48"/>
    <mergeCell ref="D49:I49"/>
    <mergeCell ref="J49:K49"/>
    <mergeCell ref="D50:I50"/>
    <mergeCell ref="J50:K50"/>
    <mergeCell ref="D57:I57"/>
    <mergeCell ref="J57:K57"/>
    <mergeCell ref="D58:I58"/>
    <mergeCell ref="J58:K58"/>
    <mergeCell ref="D59:I59"/>
    <mergeCell ref="J59:K59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D16:I16"/>
    <mergeCell ref="J16:K16"/>
    <mergeCell ref="A6:C6"/>
    <mergeCell ref="D9:M9"/>
    <mergeCell ref="D8:M8"/>
    <mergeCell ref="A7:C7"/>
    <mergeCell ref="D7:M7"/>
    <mergeCell ref="A12:M12"/>
    <mergeCell ref="D83:M83"/>
    <mergeCell ref="D82:M82"/>
    <mergeCell ref="A76:M77"/>
    <mergeCell ref="C14:C15"/>
    <mergeCell ref="B14:B15"/>
    <mergeCell ref="A14:A15"/>
    <mergeCell ref="L14:M14"/>
    <mergeCell ref="D14:I15"/>
    <mergeCell ref="A83:C83"/>
    <mergeCell ref="A82:C82"/>
    <mergeCell ref="A78:M78"/>
    <mergeCell ref="J14:K15"/>
    <mergeCell ref="A70:C71"/>
    <mergeCell ref="D45:I45"/>
    <mergeCell ref="J45:K45"/>
    <mergeCell ref="D46:I46"/>
    <mergeCell ref="D85:M85"/>
    <mergeCell ref="A85:C85"/>
    <mergeCell ref="D84:M84"/>
    <mergeCell ref="A84:C84"/>
    <mergeCell ref="G94:M94"/>
    <mergeCell ref="G88:M93"/>
    <mergeCell ref="A94:F94"/>
    <mergeCell ref="A88:F93"/>
    <mergeCell ref="A86:C86"/>
    <mergeCell ref="D87:M87"/>
    <mergeCell ref="D86:M86"/>
    <mergeCell ref="A87:C8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BIENES'!G78),CONCATENATE('PLANILLA COTIZACION BIENES'!#REF!," ",'PLANILLA COTIZACION BIENES'!#REF!),CONCATENATE('PLANILLA COTIZACION BIENES'!D78," ", 'PLANILLA COTIZACION BIENES'!G78))</f>
        <v>#REF!</v>
      </c>
      <c r="C3" t="str">
        <f>IF(ISBLANK('PLANILLA COTIZACION BIENES'!A12),"",'PLANILLA COTIZACION BIENES'!A12)</f>
        <v>ADQUISICIÓN DE INSUMOS DE LIBRERÍA PARA CAB</v>
      </c>
      <c r="D3" t="e">
        <f>IF(ISBLANK('PLANILLA COTIZACION BIENES'!G78),CONCATENATE(DAY('PLANILLA COTIZACION BIENES'!#REF!)," de ",UPPER(TEXT('PLANILLA COTIZACION BIENES'!#REF!,"MMMM"))," del ",YEAR('PLANILLA COTIZACION BIENES'!#REF!)," a las ",'PLANILLA COTIZACION BIENES'!#REF!," horas."),CONCATENATE(DAY('PLANILLA COTIZACION BIENES'!B82)," de ",UPPER(TEXT('PLANILLA COTIZACION BIENES'!B82,"MMMM"))," del ",YEAR('PLANILLA COTIZACION BIENES'!B82)," a las ",'PLANILLA COTIZACION BIENES'!B83,"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Maria Paula Moreira</cp:lastModifiedBy>
  <cp:lastPrinted>2022-05-19T14:14:18Z</cp:lastPrinted>
  <dcterms:created xsi:type="dcterms:W3CDTF">2012-11-20T15:16:41Z</dcterms:created>
  <dcterms:modified xsi:type="dcterms:W3CDTF">2022-06-06T15:33:15Z</dcterms:modified>
</cp:coreProperties>
</file>