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122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<sst xmlns="http://schemas.openxmlformats.org/spreadsheetml/2006/main" count="284" uniqueCount="279">
  <si>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</si>
  <si>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</si>
  <si>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</si>
  <si>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</si>
  <si>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</si>
  <si>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</si>
  <si>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</si>
  <si>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</si>
  <si>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</si>
  <si>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</si>
  <si>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</si>
  <si>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</si>
  <si>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</si>
  <si>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</si>
  <si>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</si>
  <si>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</si>
  <si>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</si>
  <si>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</si>
  <si>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</si>
  <si>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</si>
  <si>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</si>
  <si>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</si>
  <si>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</si>
  <si>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</si>
  <si>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</si>
  <si>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</si>
  <si>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</si>
  <si>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</si>
  <si>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</si>
  <si>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</si>
  <si>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</si>
  <si>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</si>
  <si>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</si>
  <si>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</si>
  <si>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</si>
  <si>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</si>
  <si>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</si>
  <si>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</si>
  <si>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</si>
  <si>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</si>
  <si>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</si>
  <si>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</si>
  <si>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</si>
  <si>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</si>
  <si>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</si>
  <si>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</si>
  <si>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</si>
  <si>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</si>
  <si>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</si>
  <si>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</si>
  <si>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</si>
  <si>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</si>
  <si>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</si>
  <si>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</si>
  <si>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</si>
  <si>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</si>
  <si>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</si>
  <si>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</si>
  <si>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</si>
  <si>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</si>
  <si>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</si>
  <si>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</si>
  <si>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</si>
  <si>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</si>
  <si>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</si>
  <si>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</si>
  <si>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</si>
  <si>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</si>
  <si>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</si>
  <si>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</si>
  <si>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</si>
  <si>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</si>
  <si>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</si>
  <si>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</si>
  <si>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</si>
  <si>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</si>
  <si>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</si>
  <si>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</si>
  <si>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</si>
  <si>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</si>
  <si>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</si>
  <si>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</si>
  <si>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</si>
  <si>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</si>
  <si>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</si>
  <si>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</si>
  <si>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</si>
  <si>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</si>
  <si>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</si>
  <si>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</si>
  <si>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</si>
  <si>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</si>
  <si>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</si>
  <si>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</si>
  <si>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</si>
  <si>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</si>
  <si>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</si>
  <si>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</si>
  <si>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</si>
  <si>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</si>
  <si>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</si>
  <si>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</si>
  <si>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</si>
  <si>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</si>
  <si>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</si>
  <si>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</si>
  <si>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</si>
  <si>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</si>
  <si>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</si>
  <si>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</si>
  <si>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</si>
  <si>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</si>
  <si>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</si>
  <si>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</si>
  <si>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</si>
  <si>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</si>
  <si>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</si>
  <si>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</si>
  <si>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</si>
  <si>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</si>
  <si>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</si>
  <si>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</si>
  <si>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</si>
  <si>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</si>
  <si>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</si>
  <si>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</si>
  <si>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</si>
  <si>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</si>
  <si>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</si>
  <si>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</si>
  <si>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</si>
  <si>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</si>
  <si>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</si>
  <si>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</si>
  <si>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</si>
  <si>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</si>
  <si>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</si>
  <si>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</si>
  <si>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</si>
  <si>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</si>
  <si>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</si>
  <si>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</si>
  <si>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</si>
  <si>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</si>
  <si>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</si>
  <si>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</si>
  <si>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</si>
  <si>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</si>
  <si>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</si>
  <si>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</si>
  <si>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</si>
  <si>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</si>
  <si>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</si>
  <si>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</si>
  <si>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</si>
  <si>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</si>
  <si>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</si>
  <si>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</si>
  <si>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</si>
  <si>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</si>
  <si>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</si>
  <si>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</si>
  <si>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</si>
  <si>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</si>
  <si>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</si>
  <si>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</si>
  <si>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</si>
  <si>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</si>
  <si>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</si>
  <si>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</si>
  <si>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</si>
  <si>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</si>
  <si>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</si>
  <si>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</si>
  <si>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</si>
  <si>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</si>
  <si>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</si>
  <si>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</si>
  <si>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</si>
  <si>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</si>
  <si>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</si>
  <si>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</si>
  <si>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</si>
  <si>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</si>
  <si>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</si>
  <si>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</si>
  <si>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</si>
  <si>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</si>
  <si>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</si>
  <si>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</si>
  <si>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</si>
  <si>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</si>
  <si>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</si>
  <si>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</si>
  <si>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</si>
  <si>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</si>
  <si>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</si>
  <si>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</si>
  <si>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</si>
  <si>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</si>
  <si>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</si>
  <si>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</si>
  <si>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</si>
  <si>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</si>
  <si>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</si>
  <si>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</si>
  <si>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</si>
  <si>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</si>
  <si>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</si>
  <si>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</si>
  <si>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</si>
  <si>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</si>
  <si>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</si>
  <si>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</si>
  <si>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</si>
  <si>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</si>
  <si>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</si>
  <si>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</si>
  <si>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</si>
  <si>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</si>
  <si>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</si>
  <si>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</si>
  <si>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</si>
  <si>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</si>
  <si>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</si>
  <si>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</si>
  <si>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</si>
  <si>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</si>
  <si>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</si>
  <si>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</si>
  <si>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</si>
  <si>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</si>
  <si>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</si>
  <si>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</si>
  <si>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</si>
  <si>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</si>
  <si>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</si>
  <si>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</si>
  <si>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</si>
  <si>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</si>
  <si>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</si>
  <si>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</si>
  <si>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</si>
  <si>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</si>
  <si>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</si>
  <si>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</si>
  <si>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</si>
  <si>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</si>
  <si>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</si>
  <si>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</si>
  <si>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</si>
  <si>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</si>
  <si>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</si>
  <si>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</si>
  <si>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</si>
  <si>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</si>
  <si>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</si>
  <si>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</si>
  <si>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</si>
  <si>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</si>
  <si>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</si>
  <si>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</si>
  <si>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</si>
  <si>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</si>
  <si>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</si>
  <si>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DISPOSITIVOS E INSUMOS ELECTRONICOS PARA FABRICACION DE SISTEMA DE CONTRASTACION DE MEDICION DE POSICION DE MECANISMOS DEL CAPEM</t>
  </si>
  <si>
    <t>92 - ELECTRONCA</t>
  </si>
  <si>
    <t>Lote</t>
  </si>
  <si>
    <t>Distribuidor de procedencia</t>
  </si>
  <si>
    <t>Part-Number de procedencia</t>
  </si>
  <si>
    <t>UN. DE MEDIDA</t>
  </si>
  <si>
    <t xml:space="preserve">LOTE SEMICONDUCTORES:
- TRANS NPN 40V 0.2A SOT23
  Referencia Código Digikey: MMBT3904LT1GOSCT-ND
  Cantidad: 10 (Componente: MMBT3904LT1G)
- Diodo de Propósito General 1000V 1A
  Referencia Código Digikey: S1MFSCT-ND
  Cantidad: 80 (Componente: S1M)
- DIODE SCHOTTKY 150V 2A DO214AC
  Referencia Código Digikey: SS2150-LTPMSCT-ND
  Cantidad: 40 (Componente: SS2150-LTP)
- MOSFET N-CH 400V 0.17A SOT89-3
  Referencia Código Digikey: DN2540N8-GCT-ND
  Cantidad: 10 (Componente: DN2540N8-G)
- OPTOISOLATOR 3.75KV TRANS SO16
  Referencia Código Digikey: TLP293-4(GB-TPECT-ND
  Cantidad:40 (Componente: TLP293-4(GB-TP,E)
- CRYSTAL 12MHZ 18PF SMD -
  Referencia Código Digikey: 535-9067-1-ND
  Cantidad:10 (Componente: ABLS-12.000MHZ-B2-T)
</t>
  </si>
  <si>
    <t xml:space="preserve">LOTE CAPACITORES:
- CAP CER 0.1UF 50V 10% X7R 0805
  Referencia Código Digikey: 1276-1003-1-ND
  Cantidad: 140 (Componente: CL21B104KBCNNNC)
- CAP CER 10000PF 50V 10% X7R 0805
  Referencia Código Digikey: 490-1664-1-ND
  Cantidad: 40 (Componente: GRM216R71H103KA01D)
- CAP CER 3300PF 50V 10% X7R 0805
  Referencia Código Digikey: 1276-1260-1-ND
  Cantidad: 10 (Componente: CL21B332KBANNNC)
- CAP CER 1000PF 50V 10% X7R 0805
  Referencia Código Digikey: 1276-1020-1-ND
  Cantidad: 30 (Componente: CL21B102KBANNNC)
- CAP CER 18PF 50V 10% NP0 0805
  Referencia Código Digikey: 399-8030-1-ND
  Cantidad: 20 (Componente: C0805C180K5GACTU)
- CAP TANT 1UF 50V 10% 1210
  Referencia Código Digikey: 478-3075-1-ND
  Cantidad: 10 (Componente: TAJB105K050RNJ)
- CAP TANT 22UF 50V 10% 2924
  Referencia Código Digikey: 478-5811-1-ND
  Cantidad: 20 (Componente: TAJV226K050RNJ)
- CAP TANT 2.2UF 20V 10% 1206
  Referencia Código Digikey: 399-8276-1-ND
  Cantidad: 20 (Componente: T491A225K020AT)
- CAP TANT 10UF 10V 20% 1206
  Referencia Código Digikey: 399-4788-1-ND
  Cantidad: 50 (Componente: T520A106M010ATE080)
- CAP TANT 4.7UF 20V 10% 1206
  Referencia Código Digikey: 399-8290-1-ND
  Cantidad: 20 (Componente: T491A475K020AT)
</t>
  </si>
  <si>
    <t xml:space="preserve">LOTE LLAVES:
- RELAY OPTO 80V 0.35A SOP4 -
  Referencia Código Digikey: 255-3342-1-ND
  Cantidad: 30 (Componente: AQY225R1SX)
- SWITCH TACTILE SPST-NO 0.05A 24V -
  Referencia Código Digikey: 450-1650-ND
  Cantidad: 20 (Componente: 1825910-6)
- DIN-POWER H015FTC1-1 -
  Referencia Código Digikey: 1195-1316-ND
  Cantidad: 10 (Componente:  09062152871)
- DIN-POWER H15MT-1C2-1 -
  Referencia Código Digikey: 1195-1285-ND
  Cantidad: 10 (Componente: 09060152922)
- CONN HEADER .100" 3POS TIN PCB -
  Referencia Código Digikey: SAM1112-03-ND
  Cantidad: 10 (Componente: TS-103-T-A)
</t>
  </si>
  <si>
    <t xml:space="preserve">LOTE  CIRCUITOS INTEGRADOS:
- IC BRIDGE DRIVER PAR 20POWERSO -
  Referencia Código Digikey: 497-3624-1-ND
  Cantidad: 10 (Componente: L298P013TR)
- IC REG LDO 3.3V 1A DPAK -
  Referencia Código Digikey: NCP1117DT33RKGOSCT-ND
  Cantidad: 10 (Componente: NCP1117DT33RKG)
- IC REG LDO ADJ 0.5A TO252-3 -
  Referencia Código Digikey: LM317MDTXFSCT-ND
  Cantidad: 10 (Componente: LM317MDTX)
- IC MCU ARM 32KB FLASH 48LQFP -
  Referencia Código Digikey: 568-4945-ND
  Cantidad: 10 (Componente: LPC1343FBD48,151)
- IC SUPERVISOR 3.00V LOW SOT23 -
  Referencia Código Digikey: MCP130T-300I/TTCT-ND
  Cantidad: 10 (Componente:
  MCP130T-300I/TT)
- IC INVERTER DUAL 4-INPUT 20SOIC -
  Referencia Código Digikey: 296-8496-1-ND
  Cantidad: 10 (Componente: SN74LVC240ADWR)
- IC SWITCH HALL EFFECT 3SIP -
  Referencia Código Digikey: 620-1518-ND
  Cantidad: 30 (Componente: A1101EUA-T)
- IC GATE NAND 4CH 2-INP 14-SOIC -
  Referencia Código Digikey: 296-25956-1-ND
  Cantidad: 10 (Componente: CD4093BM96)
- IC REG LDO 12V 1A DPAK -
  Referencia Código Digikey: MC7812BDTGOS-ND
  Cantidad: 10 (Componente: MC7812BDTG)
- Loop-Powered 4mA to 20mA DAC -
  Referencia Código Digikey: AD421BRZ-ND
  Cantidad: 10 (Componente: AD421BRZ)
- DC/DC Converter 5V 6W -
  Referencia Código Digikey: 1470-1757-5-ND
  Cantidad: 10 (Componente: JCA0624S05)
- ENCODER OPTICAL ROTARY CABLE TYP -
  Referencia Código Digikey: 600CS-ND
  Cantidad: 10 (Componente:  600128CBL)
</t>
  </si>
  <si>
    <t xml:space="preserve">LOTE RESISTENCIAS:
- FERRITE CHIP 600 OHM 1500MA 1206 -
  Referencia Código Digikey: 490-1057-1-ND
  Cantidad: 20 (Componente: BLM31PG601SN1L)
- FIXED IND 8UH 2.6A 50 MOHM SMD -
  Referencia Código Digikey: 308-1329-1-ND
  Cantidad: 10 (Componente: CDR7D28MNNP-8R0NC)
- RES SMD 120 OHM 5% 1/8W 0805 -
  Referencia Código Digikey: P120ACT-ND
  Cantidad: 80 (Componente: ERJ-6GEYJ121V)
- RES SMD 10K OHM 5% 1/4W 0805 -
  Referencia Código Digikey: RHM10KBUCT-ND
  Cantidad: 130 (Componente: LTR10EZPJ103)
- RES SMD 3.3K OHM 5% 1/4W 0805 -
  Referencia Código Digikey: RHM3.3KBUCT-ND
  Cantidad: 30 (Componente: LTR10EZPJ332)
- RES SMD 1K OHM 5% 1/4W 0805 -
  Referencia Código Digikey: RHM1.0KBUCT-ND
  Cantidad: 100 (Componente: LTR10EZPJ102)
- RES SMD 220 OHM 1% 1/8W 0805 -
  Referencia Código Digikey: 311-220CRCT-ND
  Cantidad: 10 (Componente: RC0805FR-07220RL)
- RES SMD 680 OHM 1% 1/8W 0805 -
  Referencia Código Digikey: 311-680CRCT-ND
  Cantidad: 10 (Componente: RC0805FR-07680RL)
</t>
  </si>
  <si>
    <t xml:space="preserve">LOTE DE CONECTORES Y TERMINALES:
- Conectores macho. Pines 5. Pines rectos. 3A
  (Cant.: 1 unidades)
- Conectores macho. Pines 4. Pines rectos. 3A
  (Cant.: 1 unidades)
- Conectores macho. Pines 5. Pines 90º. 3A
  (Cant.: 1 unidades)
- Housing polarizado. Pines 4
  (Cant.: 1 unidades)
- Housing polarizado. Pines 5
  (Cant.: 2 unidades)
- Terminales para housing polarizado
  (Cant.: 14 unidades)
</t>
  </si>
  <si>
    <t>F-023-2016</t>
  </si>
  <si>
    <t>14/2016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</si>
</sst>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8" fillId="33" borderId="11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vertical="top" wrapText="1"/>
    </xf>
    <xf numFmtId="0" fontId="59" fillId="33" borderId="13" xfId="0" applyFont="1" applyFill="1" applyBorder="1" applyAlignment="1">
      <alignment horizontal="left" vertical="top" wrapText="1"/>
    </xf>
    <xf numFmtId="0" fontId="59" fillId="33" borderId="14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left" vertical="top" wrapText="1"/>
    </xf>
    <xf numFmtId="0" fontId="59" fillId="33" borderId="20" xfId="0" applyFont="1" applyFill="1" applyBorder="1" applyAlignment="1">
      <alignment horizontal="center" vertical="top" wrapText="1"/>
    </xf>
    <xf numFmtId="0" fontId="59" fillId="33" borderId="21" xfId="0" applyFont="1" applyFill="1" applyBorder="1" applyAlignment="1">
      <alignment horizontal="left" vertical="top" wrapText="1"/>
    </xf>
    <xf numFmtId="0" fontId="59" fillId="33" borderId="22" xfId="0" applyFont="1" applyFill="1" applyBorder="1" applyAlignment="1">
      <alignment horizontal="center" vertical="top" wrapText="1"/>
    </xf>
    <xf numFmtId="0" fontId="59" fillId="33" borderId="23" xfId="0" applyFont="1" applyFill="1" applyBorder="1" applyAlignment="1">
      <alignment horizontal="center" vertical="top" wrapText="1"/>
    </xf>
    <xf numFmtId="0" fontId="59" fillId="33" borderId="24" xfId="0" applyFont="1" applyFill="1" applyBorder="1" applyAlignment="1">
      <alignment horizontal="center" vertical="top" wrapText="1"/>
    </xf>
    <xf numFmtId="0" fontId="59" fillId="33" borderId="25" xfId="0" applyFont="1" applyFill="1" applyBorder="1" applyAlignment="1">
      <alignment horizontal="left" vertical="top" wrapText="1"/>
    </xf>
    <xf numFmtId="0" fontId="59" fillId="33" borderId="26" xfId="0" applyFont="1" applyFill="1" applyBorder="1" applyAlignment="1">
      <alignment horizontal="center" vertical="top" wrapText="1"/>
    </xf>
    <xf numFmtId="0" fontId="59" fillId="33" borderId="27" xfId="0" applyFont="1" applyFill="1" applyBorder="1" applyAlignment="1">
      <alignment horizontal="left" vertical="top" wrapText="1"/>
    </xf>
    <xf numFmtId="0" fontId="59" fillId="33" borderId="28" xfId="0" applyFont="1" applyFill="1" applyBorder="1" applyAlignment="1">
      <alignment horizontal="center" vertical="top" wrapText="1"/>
    </xf>
    <xf numFmtId="0" fontId="59" fillId="33" borderId="29" xfId="0" applyFont="1" applyFill="1" applyBorder="1" applyAlignment="1">
      <alignment horizontal="left" vertical="top" wrapText="1"/>
    </xf>
    <xf numFmtId="0" fontId="59" fillId="33" borderId="30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left" vertical="top" wrapText="1"/>
    </xf>
    <xf numFmtId="0" fontId="59" fillId="33" borderId="31" xfId="0" applyFont="1" applyFill="1" applyBorder="1" applyAlignment="1">
      <alignment horizontal="center" vertical="top" wrapText="1"/>
    </xf>
    <xf numFmtId="0" fontId="59" fillId="33" borderId="32" xfId="0" applyFont="1" applyFill="1" applyBorder="1" applyAlignment="1">
      <alignment horizontal="left" vertical="top" wrapText="1"/>
    </xf>
    <xf numFmtId="0" fontId="59" fillId="33" borderId="33" xfId="0" applyFont="1" applyFill="1" applyBorder="1" applyAlignment="1">
      <alignment horizontal="center" vertical="top" wrapText="1"/>
    </xf>
    <xf numFmtId="0" fontId="58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60" fillId="33" borderId="35" xfId="0" applyFont="1" applyFill="1" applyBorder="1" applyAlignment="1">
      <alignment horizontal="center" wrapText="1"/>
    </xf>
    <xf numFmtId="0" fontId="60" fillId="33" borderId="36" xfId="0" applyFont="1" applyFill="1" applyBorder="1" applyAlignment="1">
      <alignment horizontal="center" wrapText="1"/>
    </xf>
    <xf numFmtId="0" fontId="60" fillId="33" borderId="37" xfId="0" applyFont="1" applyFill="1" applyBorder="1" applyAlignment="1">
      <alignment wrapText="1"/>
    </xf>
    <xf numFmtId="0" fontId="60" fillId="33" borderId="38" xfId="0" applyFont="1" applyFill="1" applyBorder="1" applyAlignment="1">
      <alignment wrapText="1"/>
    </xf>
    <xf numFmtId="0" fontId="60" fillId="33" borderId="39" xfId="0" applyFont="1" applyFill="1" applyBorder="1" applyAlignment="1">
      <alignment wrapText="1"/>
    </xf>
    <xf numFmtId="0" fontId="60" fillId="33" borderId="40" xfId="0" applyFont="1" applyFill="1" applyBorder="1" applyAlignment="1">
      <alignment wrapText="1"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wrapText="1"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3" fillId="0" borderId="0" xfId="0" applyFont="1" applyAlignment="1">
      <alignment/>
    </xf>
    <xf numFmtId="0" fontId="64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65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63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0" fontId="67" fillId="0" borderId="43" xfId="0" applyFont="1" applyBorder="1" applyAlignment="1" applyProtection="1">
      <alignment horizontal="center" vertical="center" wrapText="1"/>
      <protection/>
    </xf>
    <xf numFmtId="170" fontId="67" fillId="0" borderId="44" xfId="51" applyFont="1" applyBorder="1" applyAlignment="1" applyProtection="1">
      <alignment horizontal="center" vertical="center" wrapText="1"/>
      <protection/>
    </xf>
    <xf numFmtId="172" fontId="67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7" fillId="0" borderId="46" xfId="0" applyFont="1" applyBorder="1" applyAlignment="1" applyProtection="1">
      <alignment horizontal="center" vertical="center" wrapText="1"/>
      <protection/>
    </xf>
    <xf numFmtId="170" fontId="67" fillId="0" borderId="10" xfId="51" applyFont="1" applyBorder="1" applyAlignment="1" applyProtection="1">
      <alignment horizontal="center" vertical="center" wrapText="1"/>
      <protection/>
    </xf>
    <xf numFmtId="172" fontId="67" fillId="0" borderId="47" xfId="0" applyNumberFormat="1" applyFont="1" applyBorder="1" applyAlignment="1" applyProtection="1">
      <alignment horizontal="center" vertical="center"/>
      <protection locked="0"/>
    </xf>
    <xf numFmtId="0" fontId="67" fillId="0" borderId="46" xfId="0" applyFont="1" applyBorder="1" applyAlignment="1" applyProtection="1">
      <alignment horizontal="center" vertical="center"/>
      <protection locked="0"/>
    </xf>
    <xf numFmtId="176" fontId="6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8" fillId="0" borderId="0" xfId="0" applyFont="1" applyBorder="1" applyAlignment="1" applyProtection="1">
      <alignment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/>
    </xf>
    <xf numFmtId="191" fontId="57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vertical="center"/>
      <protection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1" fillId="0" borderId="22" xfId="0" applyFont="1" applyBorder="1" applyAlignment="1" applyProtection="1">
      <alignment horizontal="center" vertical="center" wrapText="1"/>
      <protection/>
    </xf>
    <xf numFmtId="0" fontId="71" fillId="0" borderId="22" xfId="0" applyFont="1" applyBorder="1" applyAlignment="1" applyProtection="1">
      <alignment vertical="center" wrapText="1"/>
      <protection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3" fillId="35" borderId="22" xfId="0" applyFont="1" applyFill="1" applyBorder="1" applyAlignment="1">
      <alignment horizontal="left" vertical="center" wrapText="1"/>
    </xf>
    <xf numFmtId="0" fontId="57" fillId="0" borderId="50" xfId="0" applyFont="1" applyBorder="1" applyAlignment="1" applyProtection="1">
      <alignment horizontal="center" wrapText="1"/>
      <protection/>
    </xf>
    <xf numFmtId="0" fontId="57" fillId="0" borderId="51" xfId="0" applyFont="1" applyBorder="1" applyAlignment="1" applyProtection="1">
      <alignment horizontal="center" wrapText="1"/>
      <protection/>
    </xf>
    <xf numFmtId="0" fontId="57" fillId="0" borderId="13" xfId="0" applyFont="1" applyBorder="1" applyAlignment="1" applyProtection="1">
      <alignment horizontal="center" wrapText="1"/>
      <protection/>
    </xf>
    <xf numFmtId="0" fontId="64" fillId="0" borderId="50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35" borderId="50" xfId="0" applyFont="1" applyFill="1" applyBorder="1" applyAlignment="1">
      <alignment horizontal="left" vertical="center" wrapText="1"/>
    </xf>
    <xf numFmtId="0" fontId="63" fillId="35" borderId="13" xfId="0" applyFont="1" applyFill="1" applyBorder="1" applyAlignment="1">
      <alignment horizontal="left" vertical="center" wrapText="1"/>
    </xf>
    <xf numFmtId="0" fontId="72" fillId="0" borderId="50" xfId="0" applyFont="1" applyBorder="1" applyAlignment="1" applyProtection="1">
      <alignment horizontal="left" vertical="center" wrapText="1"/>
      <protection locked="0"/>
    </xf>
    <xf numFmtId="0" fontId="72" fillId="0" borderId="51" xfId="0" applyFont="1" applyBorder="1" applyAlignment="1" applyProtection="1">
      <alignment horizontal="left" vertical="center" wrapText="1"/>
      <protection locked="0"/>
    </xf>
    <xf numFmtId="0" fontId="72" fillId="0" borderId="13" xfId="0" applyFont="1" applyBorder="1" applyAlignment="1" applyProtection="1">
      <alignment horizontal="left" vertical="center" wrapText="1"/>
      <protection locked="0"/>
    </xf>
    <xf numFmtId="0" fontId="37" fillId="0" borderId="50" xfId="0" applyFont="1" applyFill="1" applyBorder="1" applyAlignment="1" applyProtection="1">
      <alignment horizontal="center" wrapText="1"/>
      <protection/>
    </xf>
    <xf numFmtId="0" fontId="37" fillId="0" borderId="51" xfId="0" applyFont="1" applyFill="1" applyBorder="1" applyAlignment="1" applyProtection="1">
      <alignment horizontal="center" wrapText="1"/>
      <protection/>
    </xf>
    <xf numFmtId="0" fontId="37" fillId="0" borderId="13" xfId="0" applyFont="1" applyFill="1" applyBorder="1" applyAlignment="1" applyProtection="1">
      <alignment horizontal="center" wrapText="1"/>
      <protection/>
    </xf>
    <xf numFmtId="0" fontId="63" fillId="0" borderId="52" xfId="0" applyFont="1" applyBorder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63" fillId="0" borderId="50" xfId="0" applyFont="1" applyBorder="1" applyAlignment="1">
      <alignment horizontal="left" vertical="top" wrapText="1"/>
    </xf>
    <xf numFmtId="0" fontId="63" fillId="0" borderId="5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horizontal="left" wrapText="1"/>
      <protection/>
    </xf>
    <xf numFmtId="0" fontId="73" fillId="0" borderId="53" xfId="0" applyFont="1" applyFill="1" applyBorder="1" applyAlignment="1">
      <alignment horizontal="left" vertical="center" wrapText="1"/>
    </xf>
    <xf numFmtId="0" fontId="73" fillId="0" borderId="54" xfId="0" applyFont="1" applyFill="1" applyBorder="1" applyAlignment="1">
      <alignment horizontal="left" vertical="center" wrapText="1"/>
    </xf>
    <xf numFmtId="0" fontId="73" fillId="0" borderId="48" xfId="0" applyFont="1" applyFill="1" applyBorder="1" applyAlignment="1">
      <alignment horizontal="left" vertical="center" wrapText="1"/>
    </xf>
    <xf numFmtId="0" fontId="71" fillId="0" borderId="50" xfId="0" applyFont="1" applyBorder="1" applyAlignment="1" applyProtection="1">
      <alignment horizontal="center" vertical="center" wrapText="1"/>
      <protection/>
    </xf>
    <xf numFmtId="0" fontId="71" fillId="0" borderId="51" xfId="0" applyFont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55" xfId="0" applyFont="1" applyBorder="1" applyAlignment="1" applyProtection="1">
      <alignment horizontal="center" wrapText="1"/>
      <protection/>
    </xf>
    <xf numFmtId="0" fontId="73" fillId="0" borderId="53" xfId="0" applyNumberFormat="1" applyFont="1" applyFill="1" applyBorder="1" applyAlignment="1">
      <alignment horizontal="left" vertical="center" wrapText="1"/>
    </xf>
    <xf numFmtId="0" fontId="73" fillId="0" borderId="54" xfId="0" applyNumberFormat="1" applyFont="1" applyFill="1" applyBorder="1" applyAlignment="1">
      <alignment horizontal="left" vertical="center" wrapText="1"/>
    </xf>
    <xf numFmtId="0" fontId="73" fillId="0" borderId="48" xfId="0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56" xfId="0" applyFont="1" applyBorder="1" applyAlignment="1" applyProtection="1">
      <alignment horizontal="left" vertical="center" wrapText="1"/>
      <protection locked="0"/>
    </xf>
    <xf numFmtId="0" fontId="69" fillId="0" borderId="57" xfId="0" applyFont="1" applyBorder="1" applyAlignment="1" applyProtection="1">
      <alignment horizontal="left" vertical="center" wrapText="1"/>
      <protection locked="0"/>
    </xf>
    <xf numFmtId="0" fontId="69" fillId="0" borderId="58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41"/>
  <sheetViews>
    <sheetView tabSelected="1" workbookViewId="0" topLeftCell="A1">
      <selection activeCell="Q15" sqref="Q15"/>
    </sheetView>
  </sheetViews>
  <sheetFormatPr defaultColWidth="11.421875" defaultRowHeight="15"/>
  <cols>
    <col min="1" max="1" width="12.8515625" style="42" customWidth="1"/>
    <col min="2" max="2" width="8.7109375" style="42" customWidth="1"/>
    <col min="3" max="3" width="7.140625" style="42" customWidth="1"/>
    <col min="4" max="4" width="7.00390625" style="46" customWidth="1"/>
    <col min="5" max="5" width="11.00390625" style="46" customWidth="1"/>
    <col min="6" max="6" width="11.00390625" style="42" customWidth="1"/>
    <col min="7" max="7" width="7.8515625" style="42" customWidth="1"/>
    <col min="8" max="8" width="11.8515625" style="42" customWidth="1"/>
    <col min="9" max="9" width="13.57421875" style="42" customWidth="1"/>
    <col min="10" max="10" width="13.140625" style="42" customWidth="1"/>
    <col min="11" max="11" width="8.00390625" style="42" customWidth="1"/>
    <col min="12" max="12" width="8.140625" style="31" customWidth="1"/>
    <col min="13" max="16384" width="11.421875" style="31" customWidth="1"/>
  </cols>
  <sheetData>
    <row r="1" spans="1:12" s="39" customFormat="1" ht="29.25" customHeight="1" thickBot="1">
      <c r="A1" s="100" t="s">
        <v>256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1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  <c r="J2" s="44"/>
      <c r="K2" s="44"/>
    </row>
    <row r="3" spans="1:12" s="32" customFormat="1" ht="24.75" customHeight="1" thickBot="1">
      <c r="A3" s="103" t="s">
        <v>240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32" customFormat="1" ht="18" customHeight="1" thickBot="1">
      <c r="A4" s="56" t="s">
        <v>241</v>
      </c>
      <c r="B4" s="108" t="s">
        <v>264</v>
      </c>
      <c r="C4" s="109"/>
      <c r="D4" s="109"/>
      <c r="E4" s="109"/>
      <c r="F4" s="109"/>
      <c r="G4" s="110"/>
      <c r="H4" s="73" t="s">
        <v>149</v>
      </c>
      <c r="I4" s="111" t="s">
        <v>278</v>
      </c>
      <c r="J4" s="112"/>
      <c r="K4" s="112"/>
      <c r="L4" s="113"/>
    </row>
    <row r="5" spans="1:12" s="32" customFormat="1" ht="15.75" customHeight="1" thickBot="1">
      <c r="A5" s="57" t="s">
        <v>153</v>
      </c>
      <c r="B5" s="105" t="s">
        <v>242</v>
      </c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15" customHeight="1" thickBot="1">
      <c r="A6" s="57" t="s">
        <v>154</v>
      </c>
      <c r="B6" s="105" t="s">
        <v>151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12" ht="17.25" customHeight="1" thickBot="1">
      <c r="A7" s="57" t="s">
        <v>243</v>
      </c>
      <c r="B7" s="105" t="s">
        <v>277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1:12" ht="15.75" thickBot="1">
      <c r="A8" s="57" t="s">
        <v>244</v>
      </c>
      <c r="B8" s="105" t="s">
        <v>266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1:11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  <c r="J10" s="41"/>
      <c r="K10" s="41"/>
    </row>
    <row r="11" spans="1:12" ht="45.75" customHeight="1" thickBot="1">
      <c r="A11" s="97" t="s">
        <v>265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9"/>
    </row>
    <row r="12" spans="1:11" ht="11.25" customHeight="1">
      <c r="A12" s="50"/>
      <c r="B12" s="50"/>
      <c r="C12" s="50"/>
      <c r="D12" s="43"/>
      <c r="E12" s="43"/>
      <c r="F12" s="50"/>
      <c r="G12" s="50"/>
      <c r="H12" s="50"/>
      <c r="I12" s="78"/>
      <c r="J12" s="78"/>
      <c r="K12" s="50"/>
    </row>
    <row r="13" spans="1:11" ht="8.25" customHeight="1" thickBot="1">
      <c r="A13" s="49"/>
      <c r="B13" s="41"/>
      <c r="C13" s="41"/>
      <c r="D13" s="47"/>
      <c r="E13" s="77"/>
      <c r="F13" s="41"/>
      <c r="G13" s="51"/>
      <c r="H13" s="51"/>
      <c r="I13" s="51"/>
      <c r="J13" s="51"/>
      <c r="K13" s="51"/>
    </row>
    <row r="14" spans="1:14" s="58" customFormat="1" ht="33.75" customHeight="1" thickBot="1">
      <c r="A14" s="85" t="s">
        <v>257</v>
      </c>
      <c r="B14" s="86" t="s">
        <v>246</v>
      </c>
      <c r="C14" s="85" t="s">
        <v>270</v>
      </c>
      <c r="D14" s="85" t="s">
        <v>258</v>
      </c>
      <c r="E14" s="118" t="s">
        <v>259</v>
      </c>
      <c r="F14" s="119"/>
      <c r="G14" s="119"/>
      <c r="H14" s="120"/>
      <c r="I14" s="84" t="s">
        <v>268</v>
      </c>
      <c r="J14" s="84" t="s">
        <v>269</v>
      </c>
      <c r="K14" s="85" t="s">
        <v>247</v>
      </c>
      <c r="L14" s="85" t="s">
        <v>248</v>
      </c>
      <c r="M14" s="59"/>
      <c r="N14" s="82"/>
    </row>
    <row r="15" spans="1:14" s="64" customFormat="1" ht="222.75" customHeight="1">
      <c r="A15" s="61">
        <v>1</v>
      </c>
      <c r="B15" s="79">
        <v>1</v>
      </c>
      <c r="C15" s="80" t="s">
        <v>267</v>
      </c>
      <c r="D15" s="80">
        <v>293</v>
      </c>
      <c r="E15" s="115" t="s">
        <v>271</v>
      </c>
      <c r="F15" s="116"/>
      <c r="G15" s="116"/>
      <c r="H15" s="117"/>
      <c r="I15" s="83"/>
      <c r="J15" s="83"/>
      <c r="K15" s="62"/>
      <c r="L15" s="63"/>
      <c r="N15" s="65"/>
    </row>
    <row r="16" spans="1:14" s="64" customFormat="1" ht="360.75" customHeight="1">
      <c r="A16" s="66">
        <v>2</v>
      </c>
      <c r="B16" s="79">
        <v>1</v>
      </c>
      <c r="C16" s="80" t="s">
        <v>267</v>
      </c>
      <c r="D16" s="80">
        <v>293</v>
      </c>
      <c r="E16" s="115" t="s">
        <v>272</v>
      </c>
      <c r="F16" s="116"/>
      <c r="G16" s="116"/>
      <c r="H16" s="117"/>
      <c r="I16" s="81"/>
      <c r="J16" s="81"/>
      <c r="K16" s="67"/>
      <c r="L16" s="68"/>
      <c r="N16" s="65"/>
    </row>
    <row r="17" spans="1:14" s="71" customFormat="1" ht="196.5" customHeight="1">
      <c r="A17" s="69">
        <v>3</v>
      </c>
      <c r="B17" s="79">
        <v>1</v>
      </c>
      <c r="C17" s="80" t="s">
        <v>267</v>
      </c>
      <c r="D17" s="80">
        <v>293</v>
      </c>
      <c r="E17" s="123" t="s">
        <v>273</v>
      </c>
      <c r="F17" s="124"/>
      <c r="G17" s="124"/>
      <c r="H17" s="125"/>
      <c r="I17" s="81"/>
      <c r="J17" s="81"/>
      <c r="K17" s="70"/>
      <c r="L17" s="68"/>
      <c r="N17" s="72"/>
    </row>
    <row r="18" spans="1:14" s="71" customFormat="1" ht="408.75" customHeight="1">
      <c r="A18" s="69">
        <v>4</v>
      </c>
      <c r="B18" s="79">
        <v>1</v>
      </c>
      <c r="C18" s="80" t="s">
        <v>267</v>
      </c>
      <c r="D18" s="80">
        <v>293</v>
      </c>
      <c r="E18" s="126" t="s">
        <v>274</v>
      </c>
      <c r="F18" s="126"/>
      <c r="G18" s="126"/>
      <c r="H18" s="126"/>
      <c r="I18" s="87"/>
      <c r="J18" s="81"/>
      <c r="K18" s="70"/>
      <c r="L18" s="68"/>
      <c r="N18" s="72"/>
    </row>
    <row r="19" spans="1:14" s="71" customFormat="1" ht="298.5" customHeight="1">
      <c r="A19" s="69">
        <v>5</v>
      </c>
      <c r="B19" s="79">
        <v>1</v>
      </c>
      <c r="C19" s="80" t="s">
        <v>267</v>
      </c>
      <c r="D19" s="80">
        <v>293</v>
      </c>
      <c r="E19" s="127" t="s">
        <v>275</v>
      </c>
      <c r="F19" s="127"/>
      <c r="G19" s="127"/>
      <c r="H19" s="127"/>
      <c r="I19" s="81"/>
      <c r="J19" s="81"/>
      <c r="K19" s="70"/>
      <c r="L19" s="68"/>
      <c r="N19" s="72"/>
    </row>
    <row r="20" spans="1:14" s="71" customFormat="1" ht="153.75" customHeight="1" thickBot="1">
      <c r="A20" s="69">
        <v>6</v>
      </c>
      <c r="B20" s="79">
        <v>1</v>
      </c>
      <c r="C20" s="80" t="s">
        <v>267</v>
      </c>
      <c r="D20" s="80">
        <v>293</v>
      </c>
      <c r="E20" s="128" t="s">
        <v>276</v>
      </c>
      <c r="F20" s="129"/>
      <c r="G20" s="129"/>
      <c r="H20" s="130"/>
      <c r="I20" s="81"/>
      <c r="J20" s="81"/>
      <c r="K20" s="70"/>
      <c r="L20" s="68"/>
      <c r="N20" s="72"/>
    </row>
    <row r="21" spans="1:13" ht="15.75" customHeight="1" thickBot="1">
      <c r="A21" s="49"/>
      <c r="B21" s="49"/>
      <c r="C21" s="49"/>
      <c r="D21" s="49"/>
      <c r="E21" s="74"/>
      <c r="F21" s="74"/>
      <c r="G21" s="74"/>
      <c r="H21" s="74"/>
      <c r="I21" s="74"/>
      <c r="J21" s="74"/>
      <c r="K21" s="75" t="s">
        <v>262</v>
      </c>
      <c r="L21" s="76"/>
      <c r="M21" s="60"/>
    </row>
    <row r="22" spans="1:11" ht="17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33" customHeight="1">
      <c r="A23" s="114" t="s">
        <v>263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1" s="40" customFormat="1" ht="15.75" customHeight="1">
      <c r="A24" s="55" t="s">
        <v>249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s="40" customFormat="1" ht="15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s="40" customFormat="1" ht="31.5" customHeight="1" thickBo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2" ht="30" customHeight="1" thickBot="1">
      <c r="A27" s="95" t="s">
        <v>250</v>
      </c>
      <c r="B27" s="96"/>
      <c r="C27" s="89"/>
      <c r="D27" s="90"/>
      <c r="E27" s="90"/>
      <c r="F27" s="90"/>
      <c r="G27" s="90"/>
      <c r="H27" s="90"/>
      <c r="I27" s="90"/>
      <c r="J27" s="90"/>
      <c r="K27" s="90"/>
      <c r="L27" s="91"/>
    </row>
    <row r="28" spans="1:12" ht="30" customHeight="1" thickBot="1">
      <c r="A28" s="95" t="s">
        <v>251</v>
      </c>
      <c r="B28" s="96"/>
      <c r="C28" s="89"/>
      <c r="D28" s="90"/>
      <c r="E28" s="90"/>
      <c r="F28" s="90"/>
      <c r="G28" s="90"/>
      <c r="H28" s="90"/>
      <c r="I28" s="90"/>
      <c r="J28" s="90"/>
      <c r="K28" s="90"/>
      <c r="L28" s="91"/>
    </row>
    <row r="29" spans="1:12" ht="30" customHeight="1" thickBot="1">
      <c r="A29" s="95" t="s">
        <v>254</v>
      </c>
      <c r="B29" s="96"/>
      <c r="C29" s="89"/>
      <c r="D29" s="90"/>
      <c r="E29" s="90"/>
      <c r="F29" s="90"/>
      <c r="G29" s="90"/>
      <c r="H29" s="90"/>
      <c r="I29" s="90"/>
      <c r="J29" s="90"/>
      <c r="K29" s="90"/>
      <c r="L29" s="91"/>
    </row>
    <row r="30" spans="1:12" ht="30" customHeight="1" thickBot="1">
      <c r="A30" s="95" t="s">
        <v>255</v>
      </c>
      <c r="B30" s="96"/>
      <c r="C30" s="89"/>
      <c r="D30" s="90"/>
      <c r="E30" s="90"/>
      <c r="F30" s="90"/>
      <c r="G30" s="90"/>
      <c r="H30" s="90"/>
      <c r="I30" s="90"/>
      <c r="J30" s="90"/>
      <c r="K30" s="90"/>
      <c r="L30" s="91"/>
    </row>
    <row r="31" spans="1:12" ht="45.75" customHeight="1" thickBot="1">
      <c r="A31" s="95" t="s">
        <v>252</v>
      </c>
      <c r="B31" s="96"/>
      <c r="C31" s="89"/>
      <c r="D31" s="90"/>
      <c r="E31" s="90"/>
      <c r="F31" s="90"/>
      <c r="G31" s="90"/>
      <c r="H31" s="90"/>
      <c r="I31" s="90"/>
      <c r="J31" s="90"/>
      <c r="K31" s="90"/>
      <c r="L31" s="91"/>
    </row>
    <row r="32" spans="1:12" ht="30" customHeight="1" thickBot="1">
      <c r="A32" s="95" t="s">
        <v>261</v>
      </c>
      <c r="B32" s="96"/>
      <c r="C32" s="89"/>
      <c r="D32" s="90"/>
      <c r="E32" s="90"/>
      <c r="F32" s="90"/>
      <c r="G32" s="90"/>
      <c r="H32" s="90"/>
      <c r="I32" s="90"/>
      <c r="J32" s="90"/>
      <c r="K32" s="90"/>
      <c r="L32" s="91"/>
    </row>
    <row r="33" spans="1:12" ht="30" customHeight="1" thickBot="1">
      <c r="A33" s="88" t="s">
        <v>253</v>
      </c>
      <c r="B33" s="88"/>
      <c r="C33" s="92"/>
      <c r="D33" s="93"/>
      <c r="E33" s="93"/>
      <c r="F33" s="93"/>
      <c r="G33" s="93"/>
      <c r="H33" s="93"/>
      <c r="I33" s="93"/>
      <c r="J33" s="93"/>
      <c r="K33" s="93"/>
      <c r="L33" s="94"/>
    </row>
    <row r="34" spans="1:1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2" ht="60.75" customHeight="1">
      <c r="A36" s="49"/>
      <c r="B36" s="49"/>
      <c r="C36" s="49"/>
      <c r="D36" s="49"/>
      <c r="E36" s="49"/>
      <c r="F36" s="49"/>
      <c r="G36" s="121"/>
      <c r="H36" s="121"/>
      <c r="I36" s="121"/>
      <c r="J36" s="121"/>
      <c r="K36" s="121"/>
      <c r="L36" s="121"/>
    </row>
    <row r="37" spans="1:12" ht="15.75" customHeight="1">
      <c r="A37" s="49"/>
      <c r="B37" s="49"/>
      <c r="C37" s="49"/>
      <c r="D37" s="49"/>
      <c r="E37" s="49"/>
      <c r="F37" s="49"/>
      <c r="G37" s="122" t="s">
        <v>260</v>
      </c>
      <c r="H37" s="122"/>
      <c r="I37" s="122"/>
      <c r="J37" s="122"/>
      <c r="K37" s="122"/>
      <c r="L37" s="122"/>
    </row>
    <row r="38" spans="1:11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24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ht="54" customHeight="1"/>
  </sheetData>
  <sheetProtection selectLockedCells="1"/>
  <mergeCells count="33">
    <mergeCell ref="G36:L36"/>
    <mergeCell ref="G37:L37"/>
    <mergeCell ref="E17:H17"/>
    <mergeCell ref="E16:H16"/>
    <mergeCell ref="E18:H18"/>
    <mergeCell ref="E19:H19"/>
    <mergeCell ref="E20:H20"/>
    <mergeCell ref="A31:B31"/>
    <mergeCell ref="A23:L23"/>
    <mergeCell ref="E15:H15"/>
    <mergeCell ref="E14:H14"/>
    <mergeCell ref="A28:B28"/>
    <mergeCell ref="A30:B30"/>
    <mergeCell ref="A29:B29"/>
    <mergeCell ref="A11:L11"/>
    <mergeCell ref="A1:L1"/>
    <mergeCell ref="A3:L3"/>
    <mergeCell ref="B5:L5"/>
    <mergeCell ref="B8:L8"/>
    <mergeCell ref="B7:L7"/>
    <mergeCell ref="B6:L6"/>
    <mergeCell ref="B4:G4"/>
    <mergeCell ref="I4:L4"/>
    <mergeCell ref="A33:B33"/>
    <mergeCell ref="C27:L27"/>
    <mergeCell ref="C33:L33"/>
    <mergeCell ref="C32:L32"/>
    <mergeCell ref="C31:L31"/>
    <mergeCell ref="C30:L30"/>
    <mergeCell ref="C29:L29"/>
    <mergeCell ref="C28:L28"/>
    <mergeCell ref="A32:B32"/>
    <mergeCell ref="A27:B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0.42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COTIZACION'!G23),CONCATENATE('PLANILLA COTIZACION'!#REF!," ",'PLANILLA COTIZACION'!#REF!),CONCATENATE('PLANILLA COTIZACION'!D23," ",'PLANILLA COTIZACION'!G23))</f>
        <v>#REF!</v>
      </c>
      <c r="C3" t="str">
        <f>IF(ISBLANK('PLANILLA COTIZACION'!A11),"",'PLANILLA COTIZACION'!A11)</f>
        <v>DISPOSITIVOS E INSUMOS ELECTRONICOS PARA FABRICACION DE SISTEMA DE CONTRASTACION DE MEDICION DE POSICION DE MECANISMOS DEL CAPEM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2016-02-29T18:01:11Z</cp:lastPrinted>
  <dcterms:created xsi:type="dcterms:W3CDTF">2012-11-20T15:16:41Z</dcterms:created>
  <dcterms:modified xsi:type="dcterms:W3CDTF">2016-03-07T19:03:04Z</dcterms:modified>
  <cp:category/>
  <cp:version/>
  <cp:contentType/>
  <cp:contentStatus/>
</cp:coreProperties>
</file>