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65371" windowWidth="11550" windowHeight="8250" tabRatio="946" activeTab="0"/>
  </bookViews>
  <sheets>
    <sheet name="PLANILLA COTIZACION" sheetId="1" r:id="rId1"/>
    <sheet name="RUBROS" sheetId="2" state="hidden" r:id="rId2"/>
    <sheet name="AREAS" sheetId="3" state="hidden" r:id="rId3"/>
    <sheet name="PROCED DE SELECCION" sheetId="4" state="hidden" r:id="rId4"/>
    <sheet name="Dator Word" sheetId="5" state="hidden" r:id="rId5"/>
  </sheets>
  <definedNames>
    <definedName name="ale">'AREAS'!#REF!</definedName>
    <definedName name="_xlnm.Print_Area" localSheetId="2">'AREAS'!$A$1:$C$63</definedName>
    <definedName name="AreasComp">'AREAS'!$B:$C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'RUBROS'!$A$2:$A$88</definedName>
    <definedName name="RUBRO_S_COMERCIAL_ES" localSheetId="1">'RUBROS'!$A$2:$A$88</definedName>
    <definedName name="RUBROS" localSheetId="1">'RUBROS'!$A$2:$A$88</definedName>
    <definedName name="RubrosComp">'RUBROS'!$A$1:$B$99</definedName>
    <definedName name="TIPOCUADRO">#REF!</definedName>
    <definedName name="TIPOCUADRO2">#REF!</definedName>
    <definedName name="tipooferente">#REF!</definedName>
    <definedName name="_xlnm.Print_Titles" localSheetId="0">'PLANILLA COTIZACION'!$1:$14</definedName>
  </definedNames>
  <calcPr fullCalcOnLoad="1"/>
</workbook>
</file>

<file path=xl/sharedStrings.xml><?xml version="1.0" encoding="utf-8"?>
<sst xmlns="http://schemas.openxmlformats.org/spreadsheetml/2006/main" count="395" uniqueCount="335">
  <si>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</si>
  <si>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</si>
  <si>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</si>
  <si>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</si>
  <si>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</si>
  <si>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</si>
  <si>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</si>
  <si>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</si>
  <si>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</si>
  <si>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</si>
  <si>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</si>
  <si>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</si>
  <si>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</si>
  <si>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</si>
  <si>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</si>
  <si>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</si>
  <si>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</si>
  <si>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</si>
  <si>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</si>
  <si>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</si>
  <si>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</si>
  <si>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</si>
  <si>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</si>
  <si>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</si>
  <si>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</si>
  <si>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</si>
  <si>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</si>
  <si>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</si>
  <si>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</si>
  <si>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</si>
  <si>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</si>
  <si>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</si>
  <si>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</si>
  <si>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</si>
  <si>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</si>
  <si>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</si>
  <si>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</si>
  <si>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</si>
  <si>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</si>
  <si>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</si>
  <si>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</si>
  <si>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</si>
  <si>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</si>
  <si>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</si>
  <si>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</si>
  <si>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</si>
  <si>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</si>
  <si>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</si>
  <si>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</si>
  <si>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</si>
  <si>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</si>
  <si>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</si>
  <si>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</si>
  <si>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</si>
  <si>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</si>
  <si>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</si>
  <si>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</si>
  <si>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</si>
  <si>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</si>
  <si>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</si>
  <si>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</si>
  <si>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</si>
  <si>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</si>
  <si>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</si>
  <si>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</si>
  <si>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</si>
  <si>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</si>
  <si>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</si>
  <si>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</si>
  <si>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</si>
  <si>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</si>
  <si>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</si>
  <si>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</si>
  <si>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</si>
  <si>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</si>
  <si>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</si>
  <si>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</si>
  <si>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</si>
  <si>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</si>
  <si>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</si>
  <si>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</si>
  <si>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</si>
  <si>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</si>
  <si>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</si>
  <si>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</si>
  <si>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</si>
  <si>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</si>
  <si>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</si>
  <si>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</si>
  <si>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</si>
  <si>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</si>
  <si>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</si>
  <si>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</si>
  <si>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</si>
  <si>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</si>
  <si>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</si>
  <si>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</si>
  <si>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</si>
  <si>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</si>
  <si>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</si>
  <si>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</si>
  <si>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</si>
  <si>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</si>
  <si>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</si>
  <si>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</si>
  <si>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</si>
  <si>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</si>
  <si>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</si>
  <si>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</si>
  <si>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</si>
  <si>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</si>
  <si>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</si>
  <si>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</si>
  <si>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</si>
  <si>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</si>
  <si>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</si>
  <si>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</si>
  <si>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</si>
  <si>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</si>
  <si>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</si>
  <si>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</si>
  <si>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</si>
  <si>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</si>
  <si>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</si>
  <si>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</si>
  <si>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</si>
  <si>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</si>
  <si>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</si>
  <si>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</si>
  <si>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</si>
  <si>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</si>
  <si>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</si>
  <si>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</si>
  <si>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</si>
  <si>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</si>
  <si>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</si>
  <si>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</si>
  <si>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</si>
  <si>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</si>
  <si>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</si>
  <si>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</si>
  <si>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</si>
  <si>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</si>
  <si>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</si>
  <si>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</si>
  <si>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</si>
  <si>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</si>
  <si>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</si>
  <si>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</si>
  <si>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</si>
  <si>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</si>
  <si>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</si>
  <si>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</si>
  <si>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</si>
  <si>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</si>
  <si>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</si>
  <si>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</si>
  <si>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</si>
  <si>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</si>
  <si>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</si>
  <si>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</si>
  <si>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</si>
  <si>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</si>
  <si>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</si>
  <si>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</si>
  <si>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</si>
  <si>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</si>
  <si>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</si>
  <si>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</si>
  <si>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</si>
  <si>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</si>
  <si>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</si>
  <si>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</si>
  <si>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</si>
  <si>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</si>
  <si>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</si>
  <si>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</si>
  <si>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</si>
  <si>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</si>
  <si>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</si>
  <si>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</si>
  <si>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</si>
  <si>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</si>
  <si>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</si>
  <si>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</si>
  <si>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</si>
  <si>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</si>
  <si>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</si>
  <si>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</si>
  <si>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</si>
  <si>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</si>
  <si>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</si>
  <si>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</si>
  <si>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</si>
  <si>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</si>
  <si>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</si>
  <si>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</si>
  <si>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</si>
  <si>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</si>
  <si>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</si>
  <si>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</si>
  <si>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</si>
  <si>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</si>
  <si>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</si>
  <si>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</si>
  <si>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</si>
  <si>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</si>
  <si>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</si>
  <si>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</si>
  <si>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</si>
  <si>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</si>
  <si>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</si>
  <si>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</si>
  <si>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</si>
  <si>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</si>
  <si>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</si>
  <si>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</si>
  <si>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</si>
  <si>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</si>
  <si>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</si>
  <si>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</si>
  <si>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</si>
  <si>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</si>
  <si>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</si>
  <si>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</si>
  <si>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</si>
  <si>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</si>
  <si>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</si>
  <si>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</si>
  <si>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</si>
  <si>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</si>
  <si>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</si>
  <si>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</si>
  <si>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</si>
  <si>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</si>
  <si>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</si>
  <si>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</si>
  <si>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</si>
  <si>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</si>
  <si>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</si>
  <si>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</si>
  <si>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</si>
  <si>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</si>
  <si>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Expediente:</t>
  </si>
  <si>
    <t>Rubro:</t>
  </si>
  <si>
    <t>Objeto de la contratación:</t>
  </si>
  <si>
    <t>CANTIDAD</t>
  </si>
  <si>
    <t>UNIDAD DE MEDIDA</t>
  </si>
  <si>
    <t>IMPORTE UNITARIO</t>
  </si>
  <si>
    <t>IMPORTE TOTAL</t>
  </si>
  <si>
    <t>(EN LETRAS)</t>
  </si>
  <si>
    <t>OFERENTE:</t>
  </si>
  <si>
    <t>Nº CUIT:</t>
  </si>
  <si>
    <t>ANEXO B - PLANILLA DE COTIZACIÓN</t>
  </si>
  <si>
    <t>RENGLÓN Nº</t>
  </si>
  <si>
    <t>CÓDIGO</t>
  </si>
  <si>
    <t>DESCRIPCIÓN</t>
  </si>
  <si>
    <t>TOTAL</t>
  </si>
  <si>
    <t>SON PESOS………………..……………………..………………………………………………………………………………………</t>
  </si>
  <si>
    <t>FIRMA</t>
  </si>
  <si>
    <t>LUGAR DE ENTREGA:</t>
  </si>
  <si>
    <t>PLAZO DE MANTENIMIENTO DE OFERTA:</t>
  </si>
  <si>
    <t xml:space="preserve">E-MAIL: </t>
  </si>
  <si>
    <t>TEL. DE CONTACTO:</t>
  </si>
  <si>
    <t>ACLARACION Y CARÁCTER DEL FIRMANTE</t>
  </si>
  <si>
    <t>PLAZO DE ENTREGA:</t>
  </si>
  <si>
    <t>F-130-2016</t>
  </si>
  <si>
    <t>COMPONENTES ELECTRICOS</t>
  </si>
  <si>
    <t>Unidades</t>
  </si>
  <si>
    <t>Metros</t>
  </si>
  <si>
    <t>Unidad</t>
  </si>
  <si>
    <t>CABLE UNIPOLAR 2.5MM² 750V - COLOR MARRÓN</t>
  </si>
  <si>
    <t>CABLE UNIPOLAR 2.5MM² 750V – COLOR NEGRO</t>
  </si>
  <si>
    <t>CABLE UNIPOLAR 2.5MM² 750V – COLOR CELESTE</t>
  </si>
  <si>
    <t>CABLE UNIPOLAR 2.5MM² 750V - COLOR VERDE/AMARILLO</t>
  </si>
  <si>
    <t>CABLE UNIPOLAR 1.5MM² 750V – COLOR ROJO</t>
  </si>
  <si>
    <t>CABLE UNIPOLAR 1.5MM² 750V – COLOR NEGRO</t>
  </si>
  <si>
    <t>CABLE UNIPOLAR 1.5MM² 750V – COLOR CELESTE</t>
  </si>
  <si>
    <t xml:space="preserve">CABLE TETRAPOLAR 4X6MM² 1KV </t>
  </si>
  <si>
    <t>PRENSACABLE DE NYLON PARA CABLE 4-6MM</t>
  </si>
  <si>
    <t>PRENSACABLE DE NYLON PARA CABLE 13-18MM</t>
  </si>
  <si>
    <t>ARMARIO INDIVIDUAL ELÉCTRICO 2000X800X600 – SE 5834.500</t>
  </si>
  <si>
    <t>ARMARIO COMPACTO 1000X1000X300 – CM 5118.500</t>
  </si>
  <si>
    <t>PULSADOR PLASTICO LUMINOSO VERDE 24V - 3SB3245-0AA41</t>
  </si>
  <si>
    <t>PULSADOR PLASTICO LUMINOSO AMARILLO 24V - 3SB3245-0AA31</t>
  </si>
  <si>
    <t>ELEMENTO DE FIJACIÓN; 22MM; PARA PANEL - 3SB3901-0AB</t>
  </si>
  <si>
    <t>PULSADOR HONGO EMERGENCIA. ROJO PULSAR-GIRAR NC* - 3SB3203-1HA20</t>
  </si>
  <si>
    <t>INTERRUPTOR AUTOMATICO 3VA - 3VA1116-5GF42-0AA0</t>
  </si>
  <si>
    <t>INTERRUPTOR TERMOMAGNÉTICO TRIP-32A - 5SX2-332-7</t>
  </si>
  <si>
    <t xml:space="preserve">INTERRUPTOR TERMOMAGNÉTICO TRIP-25A - 5SX2-325-7 </t>
  </si>
  <si>
    <t>INTERRUPTOR TERMOMAGNÉTICO BIP-16A - 5SX2-216-7</t>
  </si>
  <si>
    <t>INTERRUPTOR TERMOMAGNÉTICO BIP-6A - 5SX2-206-7</t>
  </si>
  <si>
    <t>FUENTE MONOF 24VDC 10 AMP SITOP SMART - 6EP1334-2BA20</t>
  </si>
  <si>
    <t>CPU 1516-3PN/DP - 6ES7516-3AN01-0AB0</t>
  </si>
  <si>
    <t>TARJETA SMC 2GB PARA S7-1200 / S7-1500 - 6ES7954-8LP01-0AA0</t>
  </si>
  <si>
    <t>BARRA REPARTIDORA DE CARGA 160 AMP. – 4-10-160A</t>
  </si>
  <si>
    <t>BARRA REPARTIDORA DE TIERRA 125 AMP. – 1 12 125A</t>
  </si>
  <si>
    <t>ESTACIÓN REMOTA IM 155-5 DP ST - 6ES7155-5BA00-0AB0</t>
  </si>
  <si>
    <t>PERFIL SOPORTE S7-1500, 482 MM - 6ES7590-1AE80-0AA0</t>
  </si>
  <si>
    <t>CONECTOR FRONTAL P/ MODULO I/O S7-1500 - 6ES7592-1AM00-0XB0</t>
  </si>
  <si>
    <t>PERFIL SOPORTE S7-1500, 245 MM – 
6ES7590-1AC40-0AA0</t>
  </si>
  <si>
    <t>SMART LINE MODULE, 3AC 400V, BOOKSIZE, 10KW - 6SL3130-6AE21-0AA4</t>
  </si>
  <si>
    <t>SINAMICS CONTROL UNIT CU320-2 DP CON PROFIBUS Y COMPACT FLASH - 6SL3040-1MA00-0AA0</t>
  </si>
  <si>
    <t>DOUBLE MOTOR MODULE, BOOKSIZE, 2X1,6KW, 2X3,0A - 6SL3120-2TE13-0AA4</t>
  </si>
  <si>
    <t>COLUMNAS DE SEÑALIZACIÓN 8WD44 COLOR ROJO - 8WD4400-1AB</t>
  </si>
  <si>
    <t>COLUMNAS DE SEÑALIZACIÓN 8WD44 COLOR VERDE - 8WD4400-1AC</t>
  </si>
  <si>
    <t>COLUMNAS DE SEÑALIZACIÓN 8WD44 COLOR AMARILLO - 8WD4400-1AD</t>
  </si>
  <si>
    <t xml:space="preserve">COLUMNA DE SEÑALIZACIÓN, TAPA REP. PARA 8WD44 - 8WD4408-0XA </t>
  </si>
  <si>
    <t>COLUMNAS DE SEÑALIZACION, ZOCALO CON TUBO (100MM) - 8WD4308-0DA</t>
  </si>
  <si>
    <t>LAMPARAS INCANDESCENTES, BA 15D 5W, AC/DC 24V - 8WD4328-1XX</t>
  </si>
  <si>
    <t>LISTON PARA TUBO 1x36W + TUBO FLUORESCENTE 36W/10 LUZ DIA</t>
  </si>
  <si>
    <t>VENTILADOR 6" CON REJILLA Y FILTRO - RTUR90625</t>
  </si>
  <si>
    <t xml:space="preserve">VENTILADOR 4" CON REJILLA Y FILTRO </t>
  </si>
  <si>
    <t>CABLE UNIPOLAR 6MM² 750V - COLOR NEGRO</t>
  </si>
  <si>
    <t>CABLE UNIPOLAR 4MM² 750V- COLOR NEGRO</t>
  </si>
  <si>
    <t>CABLE UNIPOLAR 4MM² 750V - COLOR VERDE/AMARILLO</t>
  </si>
  <si>
    <t>CABLECANAL RANURADO 70Anx50Al - CK-070-50</t>
  </si>
  <si>
    <t>CAJA DE PASO ESTANCA 210X210X165mm - 06-212116G</t>
  </si>
  <si>
    <t>ADAPTADOR PARA RIEL DIN, 2 MÓDULOS - 6990</t>
  </si>
  <si>
    <t>TOMA CON TIERRA TRES PERNOS CHATOS - 6904</t>
  </si>
  <si>
    <r>
      <t xml:space="preserve">PERILLA 3 POSICIONES CON RETENCION NEGRA - </t>
    </r>
    <r>
      <rPr>
        <b/>
        <sz val="10"/>
        <color indexed="8"/>
        <rFont val="Arial"/>
        <family val="2"/>
      </rPr>
      <t>3SB3000-2DA11</t>
    </r>
  </si>
  <si>
    <r>
      <t>PERILLA 2 POSICIONES CON RETENCION NEGRA -</t>
    </r>
    <r>
      <rPr>
        <b/>
        <sz val="10"/>
        <color indexed="8"/>
        <rFont val="Arial"/>
        <family val="2"/>
      </rPr>
      <t>3SB3000-2KA11</t>
    </r>
  </si>
  <si>
    <r>
      <t xml:space="preserve">BLOQUE DE CONTACTOS 1 NA - </t>
    </r>
    <r>
      <rPr>
        <b/>
        <sz val="10"/>
        <color indexed="8"/>
        <rFont val="Arial"/>
        <family val="2"/>
      </rPr>
      <t>3SB3400-0B</t>
    </r>
  </si>
  <si>
    <r>
      <t xml:space="preserve">BLOQUE DE CONTACTOS 1 NC - </t>
    </r>
    <r>
      <rPr>
        <b/>
        <sz val="10"/>
        <color indexed="8"/>
        <rFont val="Arial"/>
        <family val="2"/>
      </rPr>
      <t>3SB3400-0C</t>
    </r>
  </si>
  <si>
    <r>
      <t xml:space="preserve">BORNE DE PASO PARA CABLE 2.5mm - </t>
    </r>
    <r>
      <rPr>
        <b/>
        <sz val="10"/>
        <color indexed="8"/>
        <rFont val="Arial"/>
        <family val="2"/>
      </rPr>
      <t>BPN-2.5</t>
    </r>
  </si>
  <si>
    <r>
      <t xml:space="preserve">BORNE DE PASO PARA CABLE 4mm - </t>
    </r>
    <r>
      <rPr>
        <b/>
        <sz val="10"/>
        <color indexed="8"/>
        <rFont val="Arial"/>
        <family val="2"/>
      </rPr>
      <t>BPN-04</t>
    </r>
  </si>
  <si>
    <r>
      <t xml:space="preserve">BORNE DE PASO PARA CABLE 10mm - </t>
    </r>
    <r>
      <rPr>
        <b/>
        <sz val="10"/>
        <color indexed="8"/>
        <rFont val="Arial"/>
        <family val="2"/>
      </rPr>
      <t>BPN-10</t>
    </r>
  </si>
  <si>
    <r>
      <t xml:space="preserve">BORNE DE PASO PARA CABLE 35mm - </t>
    </r>
    <r>
      <rPr>
        <b/>
        <sz val="10"/>
        <color indexed="8"/>
        <rFont val="Arial"/>
        <family val="2"/>
      </rPr>
      <t>BPN-35</t>
    </r>
  </si>
  <si>
    <r>
      <t xml:space="preserve">CABLECANAL RANURADO 40Anx50Al - </t>
    </r>
    <r>
      <rPr>
        <b/>
        <sz val="10"/>
        <color indexed="8"/>
        <rFont val="Arial"/>
        <family val="2"/>
      </rPr>
      <t>CK-040-50</t>
    </r>
  </si>
  <si>
    <r>
      <t xml:space="preserve">CABLECANAL RANURADO 60Anx40Al - </t>
    </r>
    <r>
      <rPr>
        <b/>
        <sz val="10"/>
        <color indexed="8"/>
        <rFont val="Arial"/>
        <family val="2"/>
      </rPr>
      <t>CK-060-40</t>
    </r>
  </si>
  <si>
    <r>
      <t xml:space="preserve">RIEL DIN NS-35/7,5 PERFORADO X 1 METRO - </t>
    </r>
    <r>
      <rPr>
        <b/>
        <sz val="10"/>
        <color indexed="8"/>
        <rFont val="Arial"/>
        <family val="2"/>
      </rPr>
      <t>NS 35/ 7,5 PERF 1000MM</t>
    </r>
  </si>
  <si>
    <r>
      <t>MODULO DE ENTRADAS DIGITALES 32DI</t>
    </r>
    <r>
      <rPr>
        <b/>
        <sz val="10"/>
        <color indexed="63"/>
        <rFont val="Arial"/>
        <family val="2"/>
      </rPr>
      <t xml:space="preserve">  – 24Vdc - </t>
    </r>
    <r>
      <rPr>
        <b/>
        <sz val="10"/>
        <color indexed="8"/>
        <rFont val="Arial"/>
        <family val="2"/>
      </rPr>
      <t>6ES7521-1BL00-0AB0</t>
    </r>
  </si>
  <si>
    <r>
      <t xml:space="preserve">MODULO DE SALIDAS DIGITALES </t>
    </r>
    <r>
      <rPr>
        <b/>
        <sz val="10"/>
        <color indexed="63"/>
        <rFont val="Arial"/>
        <family val="2"/>
      </rPr>
      <t xml:space="preserve">32DO – 24Vdc  - </t>
    </r>
    <r>
      <rPr>
        <b/>
        <sz val="10"/>
        <color indexed="8"/>
        <rFont val="Arial"/>
        <family val="2"/>
      </rPr>
      <t>6ES7522-1BL00-0AB0</t>
    </r>
  </si>
  <si>
    <t>90 - ELECTRICIDAD Y TELEFONIA</t>
  </si>
  <si>
    <t>34/2016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</si>
</sst>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_ [$$-2C0A]\ * #,##0.00_ ;_ [$$-2C0A]\ * \-#,##0.00_ ;_ [$$-2C0A]\ * &quot;-&quot;??_ ;_ @_ "/>
    <numFmt numFmtId="173" formatCode="&quot;$&quot;\ #,##0.00"/>
    <numFmt numFmtId="174" formatCode="[$$-2C0A]\ #,##0.00"/>
    <numFmt numFmtId="175" formatCode="[$-F800]dddd\,\ mmmm\ dd\,\ yyyy"/>
    <numFmt numFmtId="176" formatCode="_ [$$-2C0A]\ * #,##0.000_ ;_ [$$-2C0A]\ * \-#,##0.000_ ;_ [$$-2C0A]\ * &quot;-&quot;??_ ;_ @_ "/>
    <numFmt numFmtId="177" formatCode="[$-2C0A]dddd\,\ dd&quot; de &quot;mmmm&quot; de &quot;yyyy"/>
    <numFmt numFmtId="178" formatCode="[$-2C0A]hh:mm:ss\ AM/PM"/>
    <numFmt numFmtId="179" formatCode="[$-C0A]dddd\,\ dd&quot; de &quot;mmmm&quot; de &quot;yyyy"/>
    <numFmt numFmtId="180" formatCode="#,##0.00\ &quot;€&quot;"/>
    <numFmt numFmtId="181" formatCode="#,##0.00\ _€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0.000000"/>
    <numFmt numFmtId="187" formatCode="0.00000"/>
    <numFmt numFmtId="188" formatCode="0.0000"/>
    <numFmt numFmtId="189" formatCode="0.000"/>
    <numFmt numFmtId="190" formatCode="0.0"/>
    <numFmt numFmtId="191" formatCode="#,##0.00\ _€;[Red]#,##0.00\ _€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22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4.3"/>
      <color indexed="1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.5"/>
      <color indexed="8"/>
      <name val="Arial"/>
      <family val="2"/>
    </font>
    <font>
      <sz val="22"/>
      <color indexed="8"/>
      <name val="Arial"/>
      <family val="2"/>
    </font>
    <font>
      <b/>
      <sz val="11"/>
      <color indexed="9"/>
      <name val="Arial"/>
      <family val="2"/>
    </font>
    <font>
      <b/>
      <sz val="16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.3"/>
      <color theme="1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.5"/>
      <color theme="1"/>
      <name val="Arial"/>
      <family val="2"/>
    </font>
    <font>
      <sz val="22"/>
      <color theme="1"/>
      <name val="Arial"/>
      <family val="2"/>
    </font>
    <font>
      <b/>
      <sz val="11"/>
      <color theme="0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6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 style="medium"/>
      <right style="medium">
        <color rgb="FF000000"/>
      </right>
      <top style="medium"/>
      <bottom style="medium"/>
    </border>
    <border>
      <left/>
      <right style="medium"/>
      <top style="medium"/>
      <bottom style="medium"/>
    </border>
    <border>
      <left style="medium"/>
      <right style="medium">
        <color rgb="FF000000"/>
      </right>
      <top/>
      <bottom style="medium"/>
    </border>
    <border>
      <left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/>
    </border>
    <border>
      <left/>
      <right style="medium">
        <color rgb="FF000000"/>
      </right>
      <top/>
      <bottom/>
    </border>
    <border>
      <left style="medium"/>
      <right style="medium">
        <color rgb="FF000000"/>
      </right>
      <top style="medium"/>
      <bottom style="medium">
        <color rgb="FF000000"/>
      </bottom>
    </border>
    <border>
      <left/>
      <right style="medium"/>
      <top style="medium"/>
      <bottom style="medium">
        <color rgb="FF000000"/>
      </bottom>
    </border>
    <border>
      <left style="medium"/>
      <right style="medium">
        <color rgb="FF000000"/>
      </right>
      <top/>
      <bottom style="medium">
        <color rgb="FF000000"/>
      </bottom>
    </border>
    <border>
      <left/>
      <right style="medium"/>
      <top/>
      <bottom style="medium">
        <color rgb="FF000000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>
        <color rgb="FF000000"/>
      </right>
      <top/>
      <bottom/>
    </border>
    <border>
      <left/>
      <right style="medium"/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/>
      <right style="medium">
        <color rgb="FF000000"/>
      </right>
      <top style="medium"/>
      <bottom/>
    </border>
    <border>
      <left style="medium">
        <color rgb="FF000000"/>
      </left>
      <right style="medium">
        <color rgb="FF000000"/>
      </right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</border>
    <border>
      <left style="medium"/>
      <right/>
      <top style="medium"/>
      <bottom style="medium"/>
    </border>
    <border>
      <left style="medium"/>
      <right>
        <color indexed="63"/>
      </right>
      <top>
        <color indexed="63"/>
      </top>
      <bottom style="medium">
        <color rgb="FF000000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/>
      <right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39" fillId="0" borderId="8" applyNumberFormat="0" applyFill="0" applyAlignment="0" applyProtection="0"/>
    <xf numFmtId="0" fontId="52" fillId="0" borderId="9" applyNumberFormat="0" applyFill="0" applyAlignment="0" applyProtection="0"/>
  </cellStyleXfs>
  <cellXfs count="12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53" fillId="33" borderId="11" xfId="0" applyFont="1" applyFill="1" applyBorder="1" applyAlignment="1">
      <alignment horizontal="center"/>
    </xf>
    <xf numFmtId="0" fontId="54" fillId="33" borderId="12" xfId="0" applyFont="1" applyFill="1" applyBorder="1" applyAlignment="1">
      <alignment horizontal="center" vertical="top" wrapText="1"/>
    </xf>
    <xf numFmtId="0" fontId="54" fillId="33" borderId="13" xfId="0" applyFont="1" applyFill="1" applyBorder="1" applyAlignment="1">
      <alignment horizontal="left" vertical="top" wrapText="1"/>
    </xf>
    <xf numFmtId="0" fontId="54" fillId="33" borderId="14" xfId="0" applyFont="1" applyFill="1" applyBorder="1" applyAlignment="1">
      <alignment horizontal="center" vertical="top" wrapText="1"/>
    </xf>
    <xf numFmtId="0" fontId="54" fillId="33" borderId="15" xfId="0" applyFont="1" applyFill="1" applyBorder="1" applyAlignment="1">
      <alignment horizontal="left" vertical="top" wrapText="1"/>
    </xf>
    <xf numFmtId="0" fontId="54" fillId="33" borderId="16" xfId="0" applyFont="1" applyFill="1" applyBorder="1" applyAlignment="1">
      <alignment horizontal="center" vertical="top" wrapText="1"/>
    </xf>
    <xf numFmtId="0" fontId="54" fillId="33" borderId="17" xfId="0" applyFont="1" applyFill="1" applyBorder="1" applyAlignment="1">
      <alignment horizontal="left" vertical="top" wrapText="1"/>
    </xf>
    <xf numFmtId="0" fontId="54" fillId="33" borderId="18" xfId="0" applyFont="1" applyFill="1" applyBorder="1" applyAlignment="1">
      <alignment horizontal="center" vertical="top" wrapText="1"/>
    </xf>
    <xf numFmtId="0" fontId="54" fillId="33" borderId="19" xfId="0" applyFont="1" applyFill="1" applyBorder="1" applyAlignment="1">
      <alignment horizontal="left" vertical="top" wrapText="1"/>
    </xf>
    <xf numFmtId="0" fontId="54" fillId="33" borderId="20" xfId="0" applyFont="1" applyFill="1" applyBorder="1" applyAlignment="1">
      <alignment horizontal="center" vertical="top" wrapText="1"/>
    </xf>
    <xf numFmtId="0" fontId="54" fillId="33" borderId="21" xfId="0" applyFont="1" applyFill="1" applyBorder="1" applyAlignment="1">
      <alignment horizontal="left" vertical="top" wrapText="1"/>
    </xf>
    <xf numFmtId="0" fontId="54" fillId="33" borderId="22" xfId="0" applyFont="1" applyFill="1" applyBorder="1" applyAlignment="1">
      <alignment horizontal="center" vertical="top" wrapText="1"/>
    </xf>
    <xf numFmtId="0" fontId="54" fillId="33" borderId="23" xfId="0" applyFont="1" applyFill="1" applyBorder="1" applyAlignment="1">
      <alignment horizontal="center" vertical="top" wrapText="1"/>
    </xf>
    <xf numFmtId="0" fontId="54" fillId="33" borderId="24" xfId="0" applyFont="1" applyFill="1" applyBorder="1" applyAlignment="1">
      <alignment horizontal="center" vertical="top" wrapText="1"/>
    </xf>
    <xf numFmtId="0" fontId="54" fillId="33" borderId="25" xfId="0" applyFont="1" applyFill="1" applyBorder="1" applyAlignment="1">
      <alignment horizontal="left" vertical="top" wrapText="1"/>
    </xf>
    <xf numFmtId="0" fontId="54" fillId="33" borderId="26" xfId="0" applyFont="1" applyFill="1" applyBorder="1" applyAlignment="1">
      <alignment horizontal="center" vertical="top" wrapText="1"/>
    </xf>
    <xf numFmtId="0" fontId="54" fillId="33" borderId="27" xfId="0" applyFont="1" applyFill="1" applyBorder="1" applyAlignment="1">
      <alignment horizontal="left" vertical="top" wrapText="1"/>
    </xf>
    <xf numFmtId="0" fontId="54" fillId="33" borderId="28" xfId="0" applyFont="1" applyFill="1" applyBorder="1" applyAlignment="1">
      <alignment horizontal="center" vertical="top" wrapText="1"/>
    </xf>
    <xf numFmtId="0" fontId="54" fillId="33" borderId="29" xfId="0" applyFont="1" applyFill="1" applyBorder="1" applyAlignment="1">
      <alignment horizontal="left" vertical="top" wrapText="1"/>
    </xf>
    <xf numFmtId="0" fontId="54" fillId="33" borderId="30" xfId="0" applyFont="1" applyFill="1" applyBorder="1" applyAlignment="1">
      <alignment horizontal="center" vertical="top" wrapText="1"/>
    </xf>
    <xf numFmtId="0" fontId="54" fillId="33" borderId="11" xfId="0" applyFont="1" applyFill="1" applyBorder="1" applyAlignment="1">
      <alignment horizontal="left" vertical="top" wrapText="1"/>
    </xf>
    <xf numFmtId="0" fontId="54" fillId="33" borderId="31" xfId="0" applyFont="1" applyFill="1" applyBorder="1" applyAlignment="1">
      <alignment horizontal="center" vertical="top" wrapText="1"/>
    </xf>
    <xf numFmtId="0" fontId="54" fillId="33" borderId="32" xfId="0" applyFont="1" applyFill="1" applyBorder="1" applyAlignment="1">
      <alignment horizontal="left" vertical="top" wrapText="1"/>
    </xf>
    <xf numFmtId="0" fontId="54" fillId="33" borderId="33" xfId="0" applyFont="1" applyFill="1" applyBorder="1" applyAlignment="1">
      <alignment horizontal="center" vertical="top" wrapText="1"/>
    </xf>
    <xf numFmtId="0" fontId="53" fillId="33" borderId="34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55" fillId="33" borderId="35" xfId="0" applyFont="1" applyFill="1" applyBorder="1" applyAlignment="1">
      <alignment horizontal="center" wrapText="1"/>
    </xf>
    <xf numFmtId="0" fontId="55" fillId="33" borderId="36" xfId="0" applyFont="1" applyFill="1" applyBorder="1" applyAlignment="1">
      <alignment horizontal="center" wrapText="1"/>
    </xf>
    <xf numFmtId="0" fontId="55" fillId="33" borderId="37" xfId="0" applyFont="1" applyFill="1" applyBorder="1" applyAlignment="1">
      <alignment wrapText="1"/>
    </xf>
    <xf numFmtId="0" fontId="55" fillId="33" borderId="38" xfId="0" applyFont="1" applyFill="1" applyBorder="1" applyAlignment="1">
      <alignment wrapText="1"/>
    </xf>
    <xf numFmtId="0" fontId="55" fillId="33" borderId="39" xfId="0" applyFont="1" applyFill="1" applyBorder="1" applyAlignment="1">
      <alignment wrapText="1"/>
    </xf>
    <xf numFmtId="0" fontId="55" fillId="33" borderId="40" xfId="0" applyFont="1" applyFill="1" applyBorder="1" applyAlignment="1">
      <alignment wrapText="1"/>
    </xf>
    <xf numFmtId="0" fontId="56" fillId="0" borderId="0" xfId="0" applyFont="1" applyAlignment="1">
      <alignment/>
    </xf>
    <xf numFmtId="0" fontId="57" fillId="0" borderId="0" xfId="0" applyFont="1" applyBorder="1" applyAlignment="1">
      <alignment vertical="top" wrapText="1"/>
    </xf>
    <xf numFmtId="0" fontId="56" fillId="0" borderId="0" xfId="0" applyFont="1" applyBorder="1" applyAlignment="1">
      <alignment horizontal="center" vertical="top" wrapText="1"/>
    </xf>
    <xf numFmtId="0" fontId="58" fillId="0" borderId="0" xfId="0" applyFont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>
      <alignment horizontal="center" vertical="center" wrapText="1"/>
    </xf>
    <xf numFmtId="0" fontId="57" fillId="0" borderId="0" xfId="0" applyFont="1" applyAlignment="1" applyProtection="1">
      <alignment/>
      <protection/>
    </xf>
    <xf numFmtId="0" fontId="2" fillId="34" borderId="41" xfId="0" applyFont="1" applyFill="1" applyBorder="1" applyAlignment="1">
      <alignment vertical="center" wrapText="1"/>
    </xf>
    <xf numFmtId="0" fontId="56" fillId="0" borderId="42" xfId="0" applyFont="1" applyBorder="1" applyAlignment="1">
      <alignment vertical="top" wrapText="1"/>
    </xf>
    <xf numFmtId="0" fontId="56" fillId="0" borderId="43" xfId="0" applyFont="1" applyBorder="1" applyAlignment="1">
      <alignment vertical="top" wrapText="1"/>
    </xf>
    <xf numFmtId="0" fontId="56" fillId="0" borderId="0" xfId="0" applyFont="1" applyBorder="1" applyAlignment="1" applyProtection="1">
      <alignment wrapText="1"/>
      <protection/>
    </xf>
    <xf numFmtId="0" fontId="56" fillId="0" borderId="23" xfId="0" applyFont="1" applyBorder="1" applyAlignment="1" applyProtection="1">
      <alignment horizontal="center" vertical="center" wrapText="1"/>
      <protection/>
    </xf>
    <xf numFmtId="0" fontId="59" fillId="0" borderId="0" xfId="0" applyFont="1" applyAlignment="1" applyProtection="1">
      <alignment/>
      <protection/>
    </xf>
    <xf numFmtId="0" fontId="60" fillId="0" borderId="0" xfId="0" applyFont="1" applyFill="1" applyBorder="1" applyAlignment="1" applyProtection="1">
      <alignment wrapText="1"/>
      <protection/>
    </xf>
    <xf numFmtId="0" fontId="56" fillId="0" borderId="0" xfId="0" applyFont="1" applyFill="1" applyBorder="1" applyAlignment="1" applyProtection="1">
      <alignment wrapText="1"/>
      <protection/>
    </xf>
    <xf numFmtId="0" fontId="56" fillId="0" borderId="0" xfId="0" applyFont="1" applyFill="1" applyBorder="1" applyAlignment="1" applyProtection="1">
      <alignment horizontal="left" vertical="center" wrapText="1"/>
      <protection/>
    </xf>
    <xf numFmtId="0" fontId="56" fillId="0" borderId="0" xfId="0" applyFont="1" applyAlignment="1" applyProtection="1">
      <alignment/>
      <protection/>
    </xf>
    <xf numFmtId="0" fontId="57" fillId="0" borderId="0" xfId="0" applyFont="1" applyBorder="1" applyAlignment="1" applyProtection="1">
      <alignment wrapText="1"/>
      <protection/>
    </xf>
    <xf numFmtId="0" fontId="57" fillId="0" borderId="0" xfId="0" applyFont="1" applyBorder="1" applyAlignment="1" applyProtection="1">
      <alignment horizontal="left" vertical="center" wrapText="1"/>
      <protection/>
    </xf>
    <xf numFmtId="0" fontId="56" fillId="0" borderId="0" xfId="0" applyFont="1" applyBorder="1" applyAlignment="1" applyProtection="1">
      <alignment horizontal="center" wrapText="1"/>
      <protection/>
    </xf>
    <xf numFmtId="0" fontId="56" fillId="0" borderId="0" xfId="0" applyFont="1" applyBorder="1" applyAlignment="1" applyProtection="1">
      <alignment horizontal="left" vertical="center" wrapText="1"/>
      <protection/>
    </xf>
    <xf numFmtId="0" fontId="57" fillId="0" borderId="0" xfId="0" applyFont="1" applyBorder="1" applyAlignment="1" applyProtection="1">
      <alignment horizontal="center" vertical="center" wrapText="1"/>
      <protection/>
    </xf>
    <xf numFmtId="0" fontId="57" fillId="0" borderId="0" xfId="0" applyFont="1" applyBorder="1" applyAlignment="1" applyProtection="1">
      <alignment horizontal="center" wrapText="1"/>
      <protection/>
    </xf>
    <xf numFmtId="0" fontId="57" fillId="0" borderId="0" xfId="0" applyFont="1" applyAlignment="1" applyProtection="1">
      <alignment vertical="center"/>
      <protection/>
    </xf>
    <xf numFmtId="0" fontId="57" fillId="0" borderId="0" xfId="0" applyFont="1" applyAlignment="1" applyProtection="1">
      <alignment/>
      <protection locked="0"/>
    </xf>
    <xf numFmtId="0" fontId="57" fillId="0" borderId="0" xfId="0" applyNumberFormat="1" applyFont="1" applyAlignment="1" applyProtection="1">
      <alignment/>
      <protection locked="0"/>
    </xf>
    <xf numFmtId="0" fontId="56" fillId="0" borderId="0" xfId="0" applyFont="1" applyBorder="1" applyAlignment="1" applyProtection="1">
      <alignment vertical="center" wrapText="1"/>
      <protection locked="0"/>
    </xf>
    <xf numFmtId="191" fontId="56" fillId="0" borderId="15" xfId="0" applyNumberFormat="1" applyFont="1" applyBorder="1" applyAlignment="1" applyProtection="1">
      <alignment horizontal="center" wrapText="1"/>
      <protection/>
    </xf>
    <xf numFmtId="191" fontId="56" fillId="0" borderId="0" xfId="0" applyNumberFormat="1" applyFont="1" applyBorder="1" applyAlignment="1" applyProtection="1">
      <alignment wrapText="1"/>
      <protection/>
    </xf>
    <xf numFmtId="0" fontId="61" fillId="0" borderId="0" xfId="0" applyFont="1" applyAlignment="1" applyProtection="1">
      <alignment/>
      <protection/>
    </xf>
    <xf numFmtId="0" fontId="57" fillId="0" borderId="0" xfId="0" applyFont="1" applyAlignment="1" applyProtection="1">
      <alignment wrapText="1"/>
      <protection/>
    </xf>
    <xf numFmtId="0" fontId="57" fillId="0" borderId="0" xfId="0" applyFont="1" applyAlignment="1" applyProtection="1">
      <alignment horizontal="left" vertical="center" wrapText="1"/>
      <protection/>
    </xf>
    <xf numFmtId="0" fontId="56" fillId="0" borderId="34" xfId="0" applyFont="1" applyBorder="1" applyAlignment="1" applyProtection="1">
      <alignment horizontal="center" vertical="center" wrapText="1"/>
      <protection/>
    </xf>
    <xf numFmtId="0" fontId="62" fillId="0" borderId="34" xfId="0" applyFont="1" applyBorder="1" applyAlignment="1" applyProtection="1">
      <alignment horizontal="center" vertical="center" wrapText="1"/>
      <protection/>
    </xf>
    <xf numFmtId="0" fontId="62" fillId="0" borderId="10" xfId="0" applyFont="1" applyBorder="1" applyAlignment="1" applyProtection="1">
      <alignment horizontal="center" vertical="center" wrapText="1"/>
      <protection/>
    </xf>
    <xf numFmtId="0" fontId="62" fillId="0" borderId="10" xfId="0" applyFont="1" applyBorder="1" applyAlignment="1">
      <alignment horizontal="center" vertical="center" wrapText="1"/>
    </xf>
    <xf numFmtId="0" fontId="62" fillId="0" borderId="44" xfId="0" applyFont="1" applyBorder="1" applyAlignment="1" applyProtection="1">
      <alignment horizontal="center" vertical="center" wrapText="1"/>
      <protection/>
    </xf>
    <xf numFmtId="0" fontId="62" fillId="0" borderId="45" xfId="0" applyFont="1" applyBorder="1" applyAlignment="1">
      <alignment horizontal="center" vertical="center" wrapText="1"/>
    </xf>
    <xf numFmtId="0" fontId="62" fillId="0" borderId="45" xfId="0" applyFont="1" applyBorder="1" applyAlignment="1" applyProtection="1">
      <alignment horizontal="center" vertical="center" wrapText="1"/>
      <protection/>
    </xf>
    <xf numFmtId="0" fontId="56" fillId="0" borderId="46" xfId="0" applyFont="1" applyBorder="1" applyAlignment="1" applyProtection="1">
      <alignment horizontal="center" vertical="center" wrapText="1"/>
      <protection/>
    </xf>
    <xf numFmtId="0" fontId="62" fillId="0" borderId="47" xfId="0" applyFont="1" applyBorder="1" applyAlignment="1" applyProtection="1">
      <alignment horizontal="center" vertical="center" wrapText="1"/>
      <protection/>
    </xf>
    <xf numFmtId="0" fontId="56" fillId="0" borderId="48" xfId="0" applyFont="1" applyBorder="1" applyAlignment="1" applyProtection="1">
      <alignment horizontal="center" vertical="center" wrapText="1"/>
      <protection/>
    </xf>
    <xf numFmtId="0" fontId="62" fillId="0" borderId="49" xfId="0" applyFont="1" applyBorder="1" applyAlignment="1" applyProtection="1">
      <alignment horizontal="center" vertical="center" wrapText="1"/>
      <protection/>
    </xf>
    <xf numFmtId="0" fontId="62" fillId="0" borderId="50" xfId="0" applyFont="1" applyBorder="1" applyAlignment="1">
      <alignment horizontal="center" vertical="center" wrapText="1"/>
    </xf>
    <xf numFmtId="170" fontId="56" fillId="0" borderId="50" xfId="51" applyFont="1" applyBorder="1" applyAlignment="1" applyProtection="1">
      <alignment horizontal="center" vertical="center" wrapText="1"/>
      <protection/>
    </xf>
    <xf numFmtId="172" fontId="56" fillId="0" borderId="51" xfId="0" applyNumberFormat="1" applyFont="1" applyBorder="1" applyAlignment="1" applyProtection="1">
      <alignment horizontal="center" vertical="center"/>
      <protection locked="0"/>
    </xf>
    <xf numFmtId="0" fontId="62" fillId="0" borderId="52" xfId="0" applyFont="1" applyBorder="1" applyAlignment="1">
      <alignment horizontal="center" vertical="center" wrapText="1"/>
    </xf>
    <xf numFmtId="0" fontId="56" fillId="35" borderId="41" xfId="0" applyFont="1" applyFill="1" applyBorder="1" applyAlignment="1">
      <alignment horizontal="left" vertical="center" wrapText="1"/>
    </xf>
    <xf numFmtId="0" fontId="56" fillId="35" borderId="13" xfId="0" applyFont="1" applyFill="1" applyBorder="1" applyAlignment="1">
      <alignment horizontal="left" vertical="center" wrapText="1"/>
    </xf>
    <xf numFmtId="0" fontId="56" fillId="0" borderId="0" xfId="0" applyFont="1" applyBorder="1" applyAlignment="1" applyProtection="1">
      <alignment horizontal="left" wrapText="1"/>
      <protection/>
    </xf>
    <xf numFmtId="0" fontId="63" fillId="0" borderId="50" xfId="0" applyFont="1" applyBorder="1" applyAlignment="1">
      <alignment horizontal="left" vertical="center" wrapText="1"/>
    </xf>
    <xf numFmtId="0" fontId="56" fillId="35" borderId="22" xfId="0" applyFont="1" applyFill="1" applyBorder="1" applyAlignment="1">
      <alignment horizontal="left" vertical="center" wrapText="1"/>
    </xf>
    <xf numFmtId="0" fontId="56" fillId="0" borderId="41" xfId="0" applyFont="1" applyBorder="1" applyAlignment="1">
      <alignment horizontal="left" vertical="top" wrapText="1"/>
    </xf>
    <xf numFmtId="0" fontId="56" fillId="0" borderId="53" xfId="0" applyFont="1" applyBorder="1" applyAlignment="1">
      <alignment horizontal="left" vertical="top" wrapText="1"/>
    </xf>
    <xf numFmtId="0" fontId="56" fillId="0" borderId="13" xfId="0" applyFont="1" applyBorder="1" applyAlignment="1">
      <alignment horizontal="left" vertical="top" wrapText="1"/>
    </xf>
    <xf numFmtId="0" fontId="2" fillId="34" borderId="41" xfId="0" applyFont="1" applyFill="1" applyBorder="1" applyAlignment="1">
      <alignment horizontal="left" vertical="center" wrapText="1"/>
    </xf>
    <xf numFmtId="0" fontId="2" fillId="34" borderId="53" xfId="0" applyFont="1" applyFill="1" applyBorder="1" applyAlignment="1">
      <alignment horizontal="left" vertical="center" wrapText="1"/>
    </xf>
    <xf numFmtId="0" fontId="2" fillId="34" borderId="13" xfId="0" applyFont="1" applyFill="1" applyBorder="1" applyAlignment="1">
      <alignment horizontal="left" vertical="center" wrapText="1"/>
    </xf>
    <xf numFmtId="0" fontId="56" fillId="0" borderId="54" xfId="0" applyFont="1" applyBorder="1" applyAlignment="1" applyProtection="1">
      <alignment horizontal="center" vertical="center" wrapText="1"/>
      <protection/>
    </xf>
    <xf numFmtId="0" fontId="56" fillId="0" borderId="55" xfId="0" applyFont="1" applyBorder="1" applyAlignment="1" applyProtection="1">
      <alignment horizontal="center" vertical="center" wrapText="1"/>
      <protection/>
    </xf>
    <xf numFmtId="0" fontId="56" fillId="0" borderId="11" xfId="0" applyFont="1" applyBorder="1" applyAlignment="1" applyProtection="1">
      <alignment horizontal="center" vertical="center" wrapText="1"/>
      <protection/>
    </xf>
    <xf numFmtId="0" fontId="56" fillId="0" borderId="41" xfId="0" applyFont="1" applyBorder="1" applyAlignment="1" applyProtection="1">
      <alignment horizontal="center" wrapText="1"/>
      <protection/>
    </xf>
    <xf numFmtId="0" fontId="56" fillId="0" borderId="53" xfId="0" applyFont="1" applyBorder="1" applyAlignment="1" applyProtection="1">
      <alignment horizontal="center" wrapText="1"/>
      <protection/>
    </xf>
    <xf numFmtId="0" fontId="56" fillId="0" borderId="13" xfId="0" applyFont="1" applyBorder="1" applyAlignment="1" applyProtection="1">
      <alignment horizontal="center" wrapText="1"/>
      <protection/>
    </xf>
    <xf numFmtId="0" fontId="64" fillId="0" borderId="41" xfId="0" applyFont="1" applyBorder="1" applyAlignment="1" applyProtection="1">
      <alignment horizontal="left" vertical="center" wrapText="1"/>
      <protection locked="0"/>
    </xf>
    <xf numFmtId="0" fontId="64" fillId="0" borderId="53" xfId="0" applyFont="1" applyBorder="1" applyAlignment="1" applyProtection="1">
      <alignment horizontal="left" vertical="center" wrapText="1"/>
      <protection locked="0"/>
    </xf>
    <xf numFmtId="0" fontId="64" fillId="0" borderId="13" xfId="0" applyFont="1" applyBorder="1" applyAlignment="1" applyProtection="1">
      <alignment horizontal="left" vertical="center" wrapText="1"/>
      <protection locked="0"/>
    </xf>
    <xf numFmtId="0" fontId="3" fillId="0" borderId="41" xfId="0" applyFont="1" applyFill="1" applyBorder="1" applyAlignment="1" applyProtection="1">
      <alignment horizontal="center" wrapText="1"/>
      <protection/>
    </xf>
    <xf numFmtId="0" fontId="3" fillId="0" borderId="53" xfId="0" applyFont="1" applyFill="1" applyBorder="1" applyAlignment="1" applyProtection="1">
      <alignment horizontal="center" wrapText="1"/>
      <protection/>
    </xf>
    <xf numFmtId="0" fontId="3" fillId="0" borderId="13" xfId="0" applyFont="1" applyFill="1" applyBorder="1" applyAlignment="1" applyProtection="1">
      <alignment horizontal="center" wrapText="1"/>
      <protection/>
    </xf>
    <xf numFmtId="0" fontId="56" fillId="0" borderId="41" xfId="0" applyFont="1" applyBorder="1" applyAlignment="1">
      <alignment horizontal="left" vertical="center" wrapText="1"/>
    </xf>
    <xf numFmtId="0" fontId="56" fillId="0" borderId="53" xfId="0" applyFont="1" applyBorder="1" applyAlignment="1">
      <alignment horizontal="left" vertical="center" wrapText="1"/>
    </xf>
    <xf numFmtId="0" fontId="56" fillId="0" borderId="13" xfId="0" applyFont="1" applyBorder="1" applyAlignment="1">
      <alignment horizontal="left" vertical="center" wrapText="1"/>
    </xf>
    <xf numFmtId="49" fontId="2" fillId="34" borderId="41" xfId="0" applyNumberFormat="1" applyFont="1" applyFill="1" applyBorder="1" applyAlignment="1">
      <alignment horizontal="center" vertical="center" wrapText="1"/>
    </xf>
    <xf numFmtId="49" fontId="2" fillId="34" borderId="13" xfId="0" applyNumberFormat="1" applyFont="1" applyFill="1" applyBorder="1" applyAlignment="1">
      <alignment horizontal="center" vertical="center" wrapText="1"/>
    </xf>
    <xf numFmtId="0" fontId="56" fillId="34" borderId="41" xfId="0" applyFont="1" applyFill="1" applyBorder="1" applyAlignment="1" applyProtection="1">
      <alignment horizontal="center" vertical="center" wrapText="1"/>
      <protection/>
    </xf>
    <xf numFmtId="0" fontId="56" fillId="34" borderId="53" xfId="0" applyFont="1" applyFill="1" applyBorder="1" applyAlignment="1" applyProtection="1">
      <alignment horizontal="center" vertical="center" wrapText="1"/>
      <protection/>
    </xf>
    <xf numFmtId="0" fontId="56" fillId="34" borderId="13" xfId="0" applyFont="1" applyFill="1" applyBorder="1" applyAlignment="1" applyProtection="1">
      <alignment horizontal="center" vertical="center" wrapText="1"/>
      <protection/>
    </xf>
    <xf numFmtId="0" fontId="56" fillId="0" borderId="54" xfId="0" applyFont="1" applyBorder="1" applyAlignment="1" applyProtection="1">
      <alignment horizontal="center" wrapText="1"/>
      <protection/>
    </xf>
    <xf numFmtId="0" fontId="56" fillId="0" borderId="55" xfId="0" applyFont="1" applyBorder="1" applyAlignment="1" applyProtection="1">
      <alignment horizontal="center" wrapText="1"/>
      <protection/>
    </xf>
    <xf numFmtId="0" fontId="56" fillId="0" borderId="11" xfId="0" applyFont="1" applyBorder="1" applyAlignment="1" applyProtection="1">
      <alignment horizontal="center" wrapText="1"/>
      <protection/>
    </xf>
    <xf numFmtId="0" fontId="56" fillId="0" borderId="56" xfId="0" applyFont="1" applyBorder="1" applyAlignment="1" applyProtection="1">
      <alignment horizontal="center" wrapText="1"/>
      <protection/>
    </xf>
    <xf numFmtId="0" fontId="56" fillId="0" borderId="0" xfId="0" applyFont="1" applyBorder="1" applyAlignment="1" applyProtection="1">
      <alignment horizontal="center" wrapText="1"/>
      <protection/>
    </xf>
    <xf numFmtId="0" fontId="56" fillId="0" borderId="27" xfId="0" applyFont="1" applyBorder="1" applyAlignment="1" applyProtection="1">
      <alignment horizontal="center" wrapText="1"/>
      <protection/>
    </xf>
    <xf numFmtId="0" fontId="56" fillId="0" borderId="43" xfId="0" applyFont="1" applyBorder="1" applyAlignment="1" applyProtection="1">
      <alignment horizontal="center" wrapText="1"/>
      <protection/>
    </xf>
    <xf numFmtId="0" fontId="56" fillId="0" borderId="57" xfId="0" applyFont="1" applyBorder="1" applyAlignment="1" applyProtection="1">
      <alignment horizontal="center" wrapText="1"/>
      <protection/>
    </xf>
    <xf numFmtId="0" fontId="56" fillId="0" borderId="15" xfId="0" applyFont="1" applyBorder="1" applyAlignment="1" applyProtection="1">
      <alignment horizontal="center" wrapText="1"/>
      <protection/>
    </xf>
    <xf numFmtId="0" fontId="57" fillId="0" borderId="41" xfId="0" applyFont="1" applyBorder="1" applyAlignment="1">
      <alignment horizontal="center" vertical="center" wrapText="1"/>
    </xf>
    <xf numFmtId="0" fontId="57" fillId="0" borderId="53" xfId="0" applyFont="1" applyBorder="1" applyAlignment="1">
      <alignment horizontal="center" vertical="center" wrapText="1"/>
    </xf>
    <xf numFmtId="0" fontId="57" fillId="0" borderId="13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left" vertical="center" wrapText="1"/>
    </xf>
    <xf numFmtId="0" fontId="62" fillId="0" borderId="10" xfId="0" applyFont="1" applyBorder="1" applyAlignment="1">
      <alignment horizontal="left" vertical="center" wrapText="1"/>
    </xf>
    <xf numFmtId="0" fontId="62" fillId="0" borderId="45" xfId="0" applyFont="1" applyBorder="1" applyAlignment="1">
      <alignment horizontal="left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mall.industry.siemens.com/mall/es/WW/Catalog/Product/8WD4400-1AB" TargetMode="External" /><Relationship Id="rId2" Type="http://schemas.openxmlformats.org/officeDocument/2006/relationships/hyperlink" Target="https://mall.industry.siemens.com/mall/es/WW/Catalog/Product/8WD4400-1AB" TargetMode="External" /><Relationship Id="rId3" Type="http://schemas.openxmlformats.org/officeDocument/2006/relationships/hyperlink" Target="https://mall.industry.siemens.com/mall/es/WW/Catalog/Product/8WD4400-1AB" TargetMode="External" /><Relationship Id="rId4" Type="http://schemas.openxmlformats.org/officeDocument/2006/relationships/hyperlink" Target="https://mall.industry.siemens.com/mall/es/WW/Catalog/Product/8WD4400-1AB" TargetMode="External" /><Relationship Id="rId5" Type="http://schemas.openxmlformats.org/officeDocument/2006/relationships/hyperlink" Target="https://mall.industry.siemens.com/mall/es/WW/Catalog/Product/8WD4400-1AB" TargetMode="External" /><Relationship Id="rId6" Type="http://schemas.openxmlformats.org/officeDocument/2006/relationships/vmlDrawing" Target="../drawings/vmlDrawing1.v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L98"/>
  <sheetViews>
    <sheetView tabSelected="1" zoomScalePageLayoutView="70" workbookViewId="0" topLeftCell="A1">
      <selection activeCell="L11" sqref="L11"/>
    </sheetView>
  </sheetViews>
  <sheetFormatPr defaultColWidth="11.421875" defaultRowHeight="15"/>
  <cols>
    <col min="1" max="1" width="14.140625" style="66" customWidth="1"/>
    <col min="2" max="2" width="11.8515625" style="66" customWidth="1"/>
    <col min="3" max="3" width="16.00390625" style="66" customWidth="1"/>
    <col min="4" max="4" width="10.421875" style="67" customWidth="1"/>
    <col min="5" max="5" width="11.00390625" style="67" customWidth="1"/>
    <col min="6" max="6" width="11.00390625" style="66" customWidth="1"/>
    <col min="7" max="7" width="10.8515625" style="66" customWidth="1"/>
    <col min="8" max="8" width="4.28125" style="66" customWidth="1"/>
    <col min="9" max="9" width="10.28125" style="66" customWidth="1"/>
    <col min="10" max="16384" width="11.421875" style="42" customWidth="1"/>
  </cols>
  <sheetData>
    <row r="1" spans="1:10" s="48" customFormat="1" ht="29.25" customHeight="1" thickBot="1">
      <c r="A1" s="103" t="s">
        <v>253</v>
      </c>
      <c r="B1" s="104"/>
      <c r="C1" s="104"/>
      <c r="D1" s="104"/>
      <c r="E1" s="104"/>
      <c r="F1" s="104"/>
      <c r="G1" s="104"/>
      <c r="H1" s="104"/>
      <c r="I1" s="104"/>
      <c r="J1" s="105"/>
    </row>
    <row r="2" spans="1:9" s="52" customFormat="1" ht="8.25" customHeight="1" thickBot="1">
      <c r="A2" s="49"/>
      <c r="B2" s="50"/>
      <c r="C2" s="50"/>
      <c r="D2" s="51"/>
      <c r="E2" s="51"/>
      <c r="F2" s="50"/>
      <c r="G2" s="50"/>
      <c r="H2" s="50"/>
      <c r="I2" s="50"/>
    </row>
    <row r="3" spans="1:10" s="52" customFormat="1" ht="15.75" thickBot="1">
      <c r="A3" s="106" t="s">
        <v>240</v>
      </c>
      <c r="B3" s="107"/>
      <c r="C3" s="107"/>
      <c r="D3" s="107"/>
      <c r="E3" s="107"/>
      <c r="F3" s="107"/>
      <c r="G3" s="107"/>
      <c r="H3" s="107"/>
      <c r="I3" s="107"/>
      <c r="J3" s="108"/>
    </row>
    <row r="4" spans="1:10" s="52" customFormat="1" ht="15.75" thickBot="1">
      <c r="A4" s="43" t="s">
        <v>241</v>
      </c>
      <c r="B4" s="91" t="s">
        <v>146</v>
      </c>
      <c r="C4" s="92"/>
      <c r="D4" s="92"/>
      <c r="E4" s="92"/>
      <c r="F4" s="92"/>
      <c r="G4" s="93"/>
      <c r="H4" s="41" t="s">
        <v>149</v>
      </c>
      <c r="I4" s="109" t="s">
        <v>334</v>
      </c>
      <c r="J4" s="110"/>
    </row>
    <row r="5" spans="1:10" s="52" customFormat="1" ht="15.75" thickBot="1">
      <c r="A5" s="44" t="s">
        <v>153</v>
      </c>
      <c r="B5" s="88" t="s">
        <v>242</v>
      </c>
      <c r="C5" s="89"/>
      <c r="D5" s="89"/>
      <c r="E5" s="89"/>
      <c r="F5" s="89"/>
      <c r="G5" s="89"/>
      <c r="H5" s="89"/>
      <c r="I5" s="89"/>
      <c r="J5" s="90"/>
    </row>
    <row r="6" spans="1:10" ht="15.75" thickBot="1">
      <c r="A6" s="44" t="s">
        <v>154</v>
      </c>
      <c r="B6" s="88" t="s">
        <v>151</v>
      </c>
      <c r="C6" s="89"/>
      <c r="D6" s="89"/>
      <c r="E6" s="89"/>
      <c r="F6" s="89"/>
      <c r="G6" s="89"/>
      <c r="H6" s="89"/>
      <c r="I6" s="89"/>
      <c r="J6" s="90"/>
    </row>
    <row r="7" spans="1:10" ht="15.75" thickBot="1">
      <c r="A7" s="44" t="s">
        <v>243</v>
      </c>
      <c r="B7" s="88" t="s">
        <v>266</v>
      </c>
      <c r="C7" s="89"/>
      <c r="D7" s="89"/>
      <c r="E7" s="89"/>
      <c r="F7" s="89"/>
      <c r="G7" s="89"/>
      <c r="H7" s="89"/>
      <c r="I7" s="89"/>
      <c r="J7" s="90"/>
    </row>
    <row r="8" spans="1:10" ht="15.75" thickBot="1">
      <c r="A8" s="45" t="s">
        <v>244</v>
      </c>
      <c r="B8" s="88" t="s">
        <v>333</v>
      </c>
      <c r="C8" s="89"/>
      <c r="D8" s="89"/>
      <c r="E8" s="89"/>
      <c r="F8" s="89"/>
      <c r="G8" s="89"/>
      <c r="H8" s="89"/>
      <c r="I8" s="89"/>
      <c r="J8" s="90"/>
    </row>
    <row r="9" spans="1:9" ht="15">
      <c r="A9" s="38"/>
      <c r="B9" s="39"/>
      <c r="C9" s="39"/>
      <c r="D9" s="39"/>
      <c r="E9" s="39"/>
      <c r="F9" s="39"/>
      <c r="G9" s="39"/>
      <c r="H9" s="39"/>
      <c r="I9" s="39"/>
    </row>
    <row r="10" spans="1:9" ht="15.75" thickBot="1">
      <c r="A10" s="37" t="s">
        <v>245</v>
      </c>
      <c r="B10" s="53"/>
      <c r="C10" s="53"/>
      <c r="D10" s="54"/>
      <c r="E10" s="54"/>
      <c r="F10" s="53"/>
      <c r="G10" s="53"/>
      <c r="H10" s="53"/>
      <c r="I10" s="53"/>
    </row>
    <row r="11" spans="1:10" ht="30.75" customHeight="1" thickBot="1">
      <c r="A11" s="100" t="s">
        <v>267</v>
      </c>
      <c r="B11" s="101"/>
      <c r="C11" s="101"/>
      <c r="D11" s="101"/>
      <c r="E11" s="101"/>
      <c r="F11" s="101"/>
      <c r="G11" s="101"/>
      <c r="H11" s="101"/>
      <c r="I11" s="101"/>
      <c r="J11" s="102"/>
    </row>
    <row r="12" spans="1:9" ht="15">
      <c r="A12" s="55"/>
      <c r="B12" s="55"/>
      <c r="C12" s="55"/>
      <c r="D12" s="56"/>
      <c r="E12" s="56"/>
      <c r="F12" s="55"/>
      <c r="G12" s="55"/>
      <c r="H12" s="55"/>
      <c r="I12" s="55"/>
    </row>
    <row r="13" spans="1:9" ht="15.75" thickBot="1">
      <c r="A13" s="46"/>
      <c r="B13" s="53"/>
      <c r="C13" s="53"/>
      <c r="D13" s="54"/>
      <c r="E13" s="57"/>
      <c r="F13" s="53"/>
      <c r="G13" s="58"/>
      <c r="H13" s="58"/>
      <c r="I13" s="58"/>
    </row>
    <row r="14" spans="1:11" s="59" customFormat="1" ht="48.75" customHeight="1" thickBot="1">
      <c r="A14" s="68" t="s">
        <v>254</v>
      </c>
      <c r="B14" s="68" t="s">
        <v>246</v>
      </c>
      <c r="C14" s="68" t="s">
        <v>247</v>
      </c>
      <c r="D14" s="68" t="s">
        <v>255</v>
      </c>
      <c r="E14" s="94" t="s">
        <v>256</v>
      </c>
      <c r="F14" s="95"/>
      <c r="G14" s="95"/>
      <c r="H14" s="96"/>
      <c r="I14" s="69" t="s">
        <v>248</v>
      </c>
      <c r="J14" s="68" t="s">
        <v>249</v>
      </c>
      <c r="K14" s="40"/>
    </row>
    <row r="15" spans="1:11" s="59" customFormat="1" ht="33.75" customHeight="1">
      <c r="A15" s="72">
        <v>1</v>
      </c>
      <c r="B15" s="73">
        <v>5</v>
      </c>
      <c r="C15" s="73" t="s">
        <v>268</v>
      </c>
      <c r="D15" s="82">
        <v>292</v>
      </c>
      <c r="E15" s="128" t="s">
        <v>320</v>
      </c>
      <c r="F15" s="128"/>
      <c r="G15" s="128"/>
      <c r="H15" s="128"/>
      <c r="I15" s="74"/>
      <c r="J15" s="75"/>
      <c r="K15" s="40"/>
    </row>
    <row r="16" spans="1:11" s="59" customFormat="1" ht="33.75" customHeight="1">
      <c r="A16" s="76">
        <v>2</v>
      </c>
      <c r="B16" s="71">
        <v>5</v>
      </c>
      <c r="C16" s="71" t="s">
        <v>268</v>
      </c>
      <c r="D16" s="71">
        <v>292</v>
      </c>
      <c r="E16" s="127" t="s">
        <v>321</v>
      </c>
      <c r="F16" s="127"/>
      <c r="G16" s="127"/>
      <c r="H16" s="127"/>
      <c r="I16" s="70"/>
      <c r="J16" s="77"/>
      <c r="K16" s="40"/>
    </row>
    <row r="17" spans="1:11" s="59" customFormat="1" ht="33.75" customHeight="1">
      <c r="A17" s="76">
        <v>3</v>
      </c>
      <c r="B17" s="71">
        <v>20</v>
      </c>
      <c r="C17" s="71" t="s">
        <v>268</v>
      </c>
      <c r="D17" s="71">
        <v>292</v>
      </c>
      <c r="E17" s="127" t="s">
        <v>322</v>
      </c>
      <c r="F17" s="127"/>
      <c r="G17" s="127"/>
      <c r="H17" s="127"/>
      <c r="I17" s="70"/>
      <c r="J17" s="77"/>
      <c r="K17" s="40"/>
    </row>
    <row r="18" spans="1:11" s="59" customFormat="1" ht="33.75" customHeight="1">
      <c r="A18" s="76">
        <v>4</v>
      </c>
      <c r="B18" s="71">
        <v>20</v>
      </c>
      <c r="C18" s="71" t="s">
        <v>268</v>
      </c>
      <c r="D18" s="71">
        <v>292</v>
      </c>
      <c r="E18" s="127" t="s">
        <v>323</v>
      </c>
      <c r="F18" s="127"/>
      <c r="G18" s="127"/>
      <c r="H18" s="127"/>
      <c r="I18" s="70"/>
      <c r="J18" s="77"/>
      <c r="K18" s="40"/>
    </row>
    <row r="19" spans="1:11" s="59" customFormat="1" ht="33.75" customHeight="1">
      <c r="A19" s="76">
        <v>5</v>
      </c>
      <c r="B19" s="71">
        <v>5</v>
      </c>
      <c r="C19" s="71" t="s">
        <v>268</v>
      </c>
      <c r="D19" s="71">
        <v>292</v>
      </c>
      <c r="E19" s="126" t="s">
        <v>283</v>
      </c>
      <c r="F19" s="126"/>
      <c r="G19" s="126"/>
      <c r="H19" s="126"/>
      <c r="I19" s="70"/>
      <c r="J19" s="77"/>
      <c r="K19" s="40"/>
    </row>
    <row r="20" spans="1:11" s="59" customFormat="1" ht="33.75" customHeight="1">
      <c r="A20" s="76">
        <v>6</v>
      </c>
      <c r="B20" s="71">
        <v>5</v>
      </c>
      <c r="C20" s="71" t="s">
        <v>268</v>
      </c>
      <c r="D20" s="71">
        <v>292</v>
      </c>
      <c r="E20" s="126" t="s">
        <v>284</v>
      </c>
      <c r="F20" s="126"/>
      <c r="G20" s="126"/>
      <c r="H20" s="126"/>
      <c r="I20" s="70"/>
      <c r="J20" s="77"/>
      <c r="K20" s="40"/>
    </row>
    <row r="21" spans="1:11" s="59" customFormat="1" ht="33.75" customHeight="1">
      <c r="A21" s="76">
        <v>7</v>
      </c>
      <c r="B21" s="71">
        <v>10</v>
      </c>
      <c r="C21" s="71" t="s">
        <v>268</v>
      </c>
      <c r="D21" s="71">
        <v>292</v>
      </c>
      <c r="E21" s="126" t="s">
        <v>285</v>
      </c>
      <c r="F21" s="126"/>
      <c r="G21" s="126"/>
      <c r="H21" s="126"/>
      <c r="I21" s="70"/>
      <c r="J21" s="77"/>
      <c r="K21" s="40"/>
    </row>
    <row r="22" spans="1:11" s="59" customFormat="1" ht="42" customHeight="1">
      <c r="A22" s="76">
        <v>8</v>
      </c>
      <c r="B22" s="71">
        <v>3</v>
      </c>
      <c r="C22" s="71" t="s">
        <v>268</v>
      </c>
      <c r="D22" s="71">
        <v>292</v>
      </c>
      <c r="E22" s="127" t="s">
        <v>286</v>
      </c>
      <c r="F22" s="127"/>
      <c r="G22" s="127"/>
      <c r="H22" s="127"/>
      <c r="I22" s="70"/>
      <c r="J22" s="77"/>
      <c r="K22" s="40"/>
    </row>
    <row r="23" spans="1:11" s="59" customFormat="1" ht="33.75" customHeight="1">
      <c r="A23" s="76">
        <v>9</v>
      </c>
      <c r="B23" s="71">
        <v>300</v>
      </c>
      <c r="C23" s="71" t="s">
        <v>268</v>
      </c>
      <c r="D23" s="71">
        <v>292</v>
      </c>
      <c r="E23" s="126" t="s">
        <v>324</v>
      </c>
      <c r="F23" s="126"/>
      <c r="G23" s="126"/>
      <c r="H23" s="126"/>
      <c r="I23" s="70"/>
      <c r="J23" s="77"/>
      <c r="K23" s="40"/>
    </row>
    <row r="24" spans="1:11" s="59" customFormat="1" ht="33.75" customHeight="1">
      <c r="A24" s="76">
        <v>10</v>
      </c>
      <c r="B24" s="71">
        <v>100</v>
      </c>
      <c r="C24" s="71" t="s">
        <v>268</v>
      </c>
      <c r="D24" s="71">
        <v>292</v>
      </c>
      <c r="E24" s="126" t="s">
        <v>325</v>
      </c>
      <c r="F24" s="126"/>
      <c r="G24" s="126"/>
      <c r="H24" s="126"/>
      <c r="I24" s="70"/>
      <c r="J24" s="77"/>
      <c r="K24" s="40"/>
    </row>
    <row r="25" spans="1:11" s="59" customFormat="1" ht="33.75" customHeight="1">
      <c r="A25" s="76">
        <v>11</v>
      </c>
      <c r="B25" s="71">
        <v>100</v>
      </c>
      <c r="C25" s="71" t="s">
        <v>268</v>
      </c>
      <c r="D25" s="71">
        <v>292</v>
      </c>
      <c r="E25" s="126" t="s">
        <v>326</v>
      </c>
      <c r="F25" s="126"/>
      <c r="G25" s="126"/>
      <c r="H25" s="126"/>
      <c r="I25" s="70"/>
      <c r="J25" s="77"/>
      <c r="K25" s="40"/>
    </row>
    <row r="26" spans="1:11" s="59" customFormat="1" ht="33.75" customHeight="1">
      <c r="A26" s="76">
        <v>12</v>
      </c>
      <c r="B26" s="71">
        <v>50</v>
      </c>
      <c r="C26" s="71" t="s">
        <v>268</v>
      </c>
      <c r="D26" s="71">
        <v>292</v>
      </c>
      <c r="E26" s="126" t="s">
        <v>327</v>
      </c>
      <c r="F26" s="126"/>
      <c r="G26" s="126"/>
      <c r="H26" s="126"/>
      <c r="I26" s="70"/>
      <c r="J26" s="77"/>
      <c r="K26" s="40"/>
    </row>
    <row r="27" spans="1:11" s="59" customFormat="1" ht="33.75" customHeight="1">
      <c r="A27" s="76">
        <v>13</v>
      </c>
      <c r="B27" s="71">
        <v>10</v>
      </c>
      <c r="C27" s="71" t="s">
        <v>269</v>
      </c>
      <c r="D27" s="71">
        <v>292</v>
      </c>
      <c r="E27" s="127" t="s">
        <v>316</v>
      </c>
      <c r="F27" s="127"/>
      <c r="G27" s="127"/>
      <c r="H27" s="127"/>
      <c r="I27" s="70"/>
      <c r="J27" s="77"/>
      <c r="K27" s="40"/>
    </row>
    <row r="28" spans="1:11" s="59" customFormat="1" ht="33.75" customHeight="1">
      <c r="A28" s="76">
        <v>14</v>
      </c>
      <c r="B28" s="71">
        <v>10</v>
      </c>
      <c r="C28" s="71" t="s">
        <v>269</v>
      </c>
      <c r="D28" s="71">
        <v>292</v>
      </c>
      <c r="E28" s="126" t="s">
        <v>328</v>
      </c>
      <c r="F28" s="126"/>
      <c r="G28" s="126"/>
      <c r="H28" s="126"/>
      <c r="I28" s="70"/>
      <c r="J28" s="77"/>
      <c r="K28" s="40"/>
    </row>
    <row r="29" spans="1:11" s="59" customFormat="1" ht="33.75" customHeight="1">
      <c r="A29" s="76">
        <v>15</v>
      </c>
      <c r="B29" s="71">
        <v>10</v>
      </c>
      <c r="C29" s="71" t="s">
        <v>269</v>
      </c>
      <c r="D29" s="71">
        <v>292</v>
      </c>
      <c r="E29" s="126" t="s">
        <v>329</v>
      </c>
      <c r="F29" s="126"/>
      <c r="G29" s="126"/>
      <c r="H29" s="126"/>
      <c r="I29" s="70"/>
      <c r="J29" s="77"/>
      <c r="K29" s="40"/>
    </row>
    <row r="30" spans="1:11" s="59" customFormat="1" ht="33.75" customHeight="1">
      <c r="A30" s="76">
        <v>16</v>
      </c>
      <c r="B30" s="71">
        <v>10</v>
      </c>
      <c r="C30" s="71" t="s">
        <v>268</v>
      </c>
      <c r="D30" s="71">
        <v>292</v>
      </c>
      <c r="E30" s="126" t="s">
        <v>330</v>
      </c>
      <c r="F30" s="126"/>
      <c r="G30" s="126"/>
      <c r="H30" s="126"/>
      <c r="I30" s="70"/>
      <c r="J30" s="77"/>
      <c r="K30" s="40"/>
    </row>
    <row r="31" spans="1:11" s="59" customFormat="1" ht="33.75" customHeight="1">
      <c r="A31" s="76">
        <v>17</v>
      </c>
      <c r="B31" s="71">
        <v>2</v>
      </c>
      <c r="C31" s="71" t="s">
        <v>268</v>
      </c>
      <c r="D31" s="71">
        <v>292</v>
      </c>
      <c r="E31" s="126" t="s">
        <v>317</v>
      </c>
      <c r="F31" s="126"/>
      <c r="G31" s="126"/>
      <c r="H31" s="126"/>
      <c r="I31" s="70"/>
      <c r="J31" s="77"/>
      <c r="K31" s="40"/>
    </row>
    <row r="32" spans="1:11" s="59" customFormat="1" ht="33.75" customHeight="1">
      <c r="A32" s="76">
        <v>18</v>
      </c>
      <c r="B32" s="71">
        <v>1</v>
      </c>
      <c r="C32" s="71" t="s">
        <v>268</v>
      </c>
      <c r="D32" s="71">
        <v>292</v>
      </c>
      <c r="E32" s="126" t="s">
        <v>287</v>
      </c>
      <c r="F32" s="126"/>
      <c r="G32" s="126"/>
      <c r="H32" s="126"/>
      <c r="I32" s="70"/>
      <c r="J32" s="77"/>
      <c r="K32" s="40"/>
    </row>
    <row r="33" spans="1:11" s="59" customFormat="1" ht="33.75" customHeight="1">
      <c r="A33" s="76">
        <v>19</v>
      </c>
      <c r="B33" s="71">
        <v>1</v>
      </c>
      <c r="C33" s="71" t="s">
        <v>268</v>
      </c>
      <c r="D33" s="71">
        <v>292</v>
      </c>
      <c r="E33" s="126" t="s">
        <v>295</v>
      </c>
      <c r="F33" s="126"/>
      <c r="G33" s="126"/>
      <c r="H33" s="126"/>
      <c r="I33" s="70"/>
      <c r="J33" s="77"/>
      <c r="K33" s="40"/>
    </row>
    <row r="34" spans="1:11" s="59" customFormat="1" ht="33.75" customHeight="1">
      <c r="A34" s="76">
        <v>20</v>
      </c>
      <c r="B34" s="71">
        <v>3</v>
      </c>
      <c r="C34" s="71" t="s">
        <v>268</v>
      </c>
      <c r="D34" s="71">
        <v>292</v>
      </c>
      <c r="E34" s="126" t="s">
        <v>296</v>
      </c>
      <c r="F34" s="126"/>
      <c r="G34" s="126"/>
      <c r="H34" s="126"/>
      <c r="I34" s="70"/>
      <c r="J34" s="77"/>
      <c r="K34" s="40"/>
    </row>
    <row r="35" spans="1:11" s="59" customFormat="1" ht="33.75" customHeight="1">
      <c r="A35" s="76">
        <v>21</v>
      </c>
      <c r="B35" s="71">
        <v>2</v>
      </c>
      <c r="C35" s="71" t="s">
        <v>268</v>
      </c>
      <c r="D35" s="71">
        <v>292</v>
      </c>
      <c r="E35" s="126" t="s">
        <v>288</v>
      </c>
      <c r="F35" s="126"/>
      <c r="G35" s="126"/>
      <c r="H35" s="126"/>
      <c r="I35" s="70"/>
      <c r="J35" s="77"/>
      <c r="K35" s="40"/>
    </row>
    <row r="36" spans="1:11" s="59" customFormat="1" ht="33.75" customHeight="1">
      <c r="A36" s="76">
        <v>22</v>
      </c>
      <c r="B36" s="71">
        <v>3</v>
      </c>
      <c r="C36" s="71" t="s">
        <v>268</v>
      </c>
      <c r="D36" s="71">
        <v>292</v>
      </c>
      <c r="E36" s="126" t="s">
        <v>289</v>
      </c>
      <c r="F36" s="126"/>
      <c r="G36" s="126"/>
      <c r="H36" s="126"/>
      <c r="I36" s="70"/>
      <c r="J36" s="77"/>
      <c r="K36" s="40"/>
    </row>
    <row r="37" spans="1:11" s="59" customFormat="1" ht="33.75" customHeight="1">
      <c r="A37" s="76">
        <v>23</v>
      </c>
      <c r="B37" s="71">
        <v>2</v>
      </c>
      <c r="C37" s="71" t="s">
        <v>268</v>
      </c>
      <c r="D37" s="71">
        <v>292</v>
      </c>
      <c r="E37" s="126" t="s">
        <v>290</v>
      </c>
      <c r="F37" s="126"/>
      <c r="G37" s="126"/>
      <c r="H37" s="126"/>
      <c r="I37" s="70"/>
      <c r="J37" s="77"/>
      <c r="K37" s="40"/>
    </row>
    <row r="38" spans="1:11" s="59" customFormat="1" ht="33.75" customHeight="1">
      <c r="A38" s="76">
        <v>24</v>
      </c>
      <c r="B38" s="71">
        <v>6</v>
      </c>
      <c r="C38" s="71" t="s">
        <v>268</v>
      </c>
      <c r="D38" s="71">
        <v>292</v>
      </c>
      <c r="E38" s="126" t="s">
        <v>291</v>
      </c>
      <c r="F38" s="126"/>
      <c r="G38" s="126"/>
      <c r="H38" s="126"/>
      <c r="I38" s="70"/>
      <c r="J38" s="77"/>
      <c r="K38" s="40"/>
    </row>
    <row r="39" spans="1:11" s="59" customFormat="1" ht="33.75" customHeight="1">
      <c r="A39" s="76">
        <v>25</v>
      </c>
      <c r="B39" s="71">
        <v>1</v>
      </c>
      <c r="C39" s="71" t="s">
        <v>268</v>
      </c>
      <c r="D39" s="71">
        <v>292</v>
      </c>
      <c r="E39" s="126" t="s">
        <v>292</v>
      </c>
      <c r="F39" s="126"/>
      <c r="G39" s="126"/>
      <c r="H39" s="126"/>
      <c r="I39" s="70"/>
      <c r="J39" s="77"/>
      <c r="K39" s="40"/>
    </row>
    <row r="40" spans="1:11" s="59" customFormat="1" ht="15">
      <c r="A40" s="76">
        <v>26</v>
      </c>
      <c r="B40" s="71">
        <v>1</v>
      </c>
      <c r="C40" s="71" t="s">
        <v>268</v>
      </c>
      <c r="D40" s="71">
        <v>292</v>
      </c>
      <c r="E40" s="126" t="s">
        <v>293</v>
      </c>
      <c r="F40" s="126"/>
      <c r="G40" s="126"/>
      <c r="H40" s="126"/>
      <c r="I40" s="70"/>
      <c r="J40" s="77"/>
      <c r="K40" s="40"/>
    </row>
    <row r="41" spans="1:11" s="59" customFormat="1" ht="33.75" customHeight="1">
      <c r="A41" s="76">
        <v>27</v>
      </c>
      <c r="B41" s="71">
        <v>1</v>
      </c>
      <c r="C41" s="71" t="s">
        <v>268</v>
      </c>
      <c r="D41" s="71">
        <v>292</v>
      </c>
      <c r="E41" s="126" t="s">
        <v>297</v>
      </c>
      <c r="F41" s="126"/>
      <c r="G41" s="126"/>
      <c r="H41" s="126"/>
      <c r="I41" s="70"/>
      <c r="J41" s="77"/>
      <c r="K41" s="40"/>
    </row>
    <row r="42" spans="1:11" s="59" customFormat="1" ht="33.75" customHeight="1">
      <c r="A42" s="76">
        <v>28</v>
      </c>
      <c r="B42" s="71">
        <v>3</v>
      </c>
      <c r="C42" s="71" t="s">
        <v>268</v>
      </c>
      <c r="D42" s="71">
        <v>292</v>
      </c>
      <c r="E42" s="126" t="s">
        <v>331</v>
      </c>
      <c r="F42" s="126"/>
      <c r="G42" s="126"/>
      <c r="H42" s="126"/>
      <c r="I42" s="70"/>
      <c r="J42" s="77"/>
      <c r="K42" s="40"/>
    </row>
    <row r="43" spans="1:11" s="59" customFormat="1" ht="33.75" customHeight="1">
      <c r="A43" s="76">
        <v>29</v>
      </c>
      <c r="B43" s="71">
        <v>3</v>
      </c>
      <c r="C43" s="71" t="s">
        <v>268</v>
      </c>
      <c r="D43" s="71">
        <v>292</v>
      </c>
      <c r="E43" s="126" t="s">
        <v>332</v>
      </c>
      <c r="F43" s="126"/>
      <c r="G43" s="126"/>
      <c r="H43" s="126"/>
      <c r="I43" s="70"/>
      <c r="J43" s="77"/>
      <c r="K43" s="40"/>
    </row>
    <row r="44" spans="1:11" s="59" customFormat="1" ht="33.75" customHeight="1">
      <c r="A44" s="76">
        <v>30</v>
      </c>
      <c r="B44" s="71">
        <v>1</v>
      </c>
      <c r="C44" s="71" t="s">
        <v>268</v>
      </c>
      <c r="D44" s="71">
        <v>292</v>
      </c>
      <c r="E44" s="126" t="s">
        <v>298</v>
      </c>
      <c r="F44" s="126"/>
      <c r="G44" s="126"/>
      <c r="H44" s="126"/>
      <c r="I44" s="70"/>
      <c r="J44" s="77"/>
      <c r="K44" s="40"/>
    </row>
    <row r="45" spans="1:11" s="59" customFormat="1" ht="33.75" customHeight="1">
      <c r="A45" s="76">
        <v>31</v>
      </c>
      <c r="B45" s="71">
        <v>2</v>
      </c>
      <c r="C45" s="71" t="s">
        <v>268</v>
      </c>
      <c r="D45" s="71">
        <v>292</v>
      </c>
      <c r="E45" s="126" t="s">
        <v>294</v>
      </c>
      <c r="F45" s="126"/>
      <c r="G45" s="126"/>
      <c r="H45" s="126"/>
      <c r="I45" s="70"/>
      <c r="J45" s="77"/>
      <c r="K45" s="40"/>
    </row>
    <row r="46" spans="1:11" s="59" customFormat="1" ht="33.75" customHeight="1">
      <c r="A46" s="76">
        <v>32</v>
      </c>
      <c r="B46" s="71">
        <v>1</v>
      </c>
      <c r="C46" s="71" t="s">
        <v>268</v>
      </c>
      <c r="D46" s="71">
        <v>292</v>
      </c>
      <c r="E46" s="126" t="s">
        <v>300</v>
      </c>
      <c r="F46" s="126"/>
      <c r="G46" s="126"/>
      <c r="H46" s="126"/>
      <c r="I46" s="70"/>
      <c r="J46" s="77"/>
      <c r="K46" s="40"/>
    </row>
    <row r="47" spans="1:11" s="59" customFormat="1" ht="33.75" customHeight="1">
      <c r="A47" s="76">
        <v>33</v>
      </c>
      <c r="B47" s="71">
        <v>7</v>
      </c>
      <c r="C47" s="71" t="s">
        <v>268</v>
      </c>
      <c r="D47" s="71">
        <v>292</v>
      </c>
      <c r="E47" s="126" t="s">
        <v>299</v>
      </c>
      <c r="F47" s="126"/>
      <c r="G47" s="126"/>
      <c r="H47" s="126"/>
      <c r="I47" s="70"/>
      <c r="J47" s="77"/>
      <c r="K47" s="40"/>
    </row>
    <row r="48" spans="1:11" s="59" customFormat="1" ht="33.75" customHeight="1">
      <c r="A48" s="76">
        <v>34</v>
      </c>
      <c r="B48" s="71">
        <v>1</v>
      </c>
      <c r="C48" s="71" t="s">
        <v>268</v>
      </c>
      <c r="D48" s="71">
        <v>292</v>
      </c>
      <c r="E48" s="126" t="s">
        <v>301</v>
      </c>
      <c r="F48" s="126"/>
      <c r="G48" s="126"/>
      <c r="H48" s="126"/>
      <c r="I48" s="70"/>
      <c r="J48" s="77"/>
      <c r="K48" s="40"/>
    </row>
    <row r="49" spans="1:11" s="59" customFormat="1" ht="33.75" customHeight="1">
      <c r="A49" s="76">
        <v>35</v>
      </c>
      <c r="B49" s="71">
        <v>1</v>
      </c>
      <c r="C49" s="71" t="s">
        <v>268</v>
      </c>
      <c r="D49" s="71">
        <v>292</v>
      </c>
      <c r="E49" s="126" t="s">
        <v>302</v>
      </c>
      <c r="F49" s="126"/>
      <c r="G49" s="126"/>
      <c r="H49" s="126"/>
      <c r="I49" s="70"/>
      <c r="J49" s="77"/>
      <c r="K49" s="40"/>
    </row>
    <row r="50" spans="1:11" s="59" customFormat="1" ht="33.75" customHeight="1">
      <c r="A50" s="76">
        <v>36</v>
      </c>
      <c r="B50" s="71">
        <v>8</v>
      </c>
      <c r="C50" s="71" t="s">
        <v>268</v>
      </c>
      <c r="D50" s="71">
        <v>292</v>
      </c>
      <c r="E50" s="126" t="s">
        <v>303</v>
      </c>
      <c r="F50" s="126"/>
      <c r="G50" s="126"/>
      <c r="H50" s="126"/>
      <c r="I50" s="70"/>
      <c r="J50" s="77"/>
      <c r="K50" s="40"/>
    </row>
    <row r="51" spans="1:11" s="59" customFormat="1" ht="33.75" customHeight="1">
      <c r="A51" s="76">
        <v>37</v>
      </c>
      <c r="B51" s="71">
        <v>2</v>
      </c>
      <c r="C51" s="71" t="s">
        <v>268</v>
      </c>
      <c r="D51" s="71">
        <v>292</v>
      </c>
      <c r="E51" s="126" t="s">
        <v>304</v>
      </c>
      <c r="F51" s="126"/>
      <c r="G51" s="126"/>
      <c r="H51" s="126"/>
      <c r="I51" s="70"/>
      <c r="J51" s="77"/>
      <c r="K51" s="40"/>
    </row>
    <row r="52" spans="1:11" s="59" customFormat="1" ht="33.75" customHeight="1">
      <c r="A52" s="76">
        <v>38</v>
      </c>
      <c r="B52" s="71">
        <v>2</v>
      </c>
      <c r="C52" s="71" t="s">
        <v>268</v>
      </c>
      <c r="D52" s="71">
        <v>292</v>
      </c>
      <c r="E52" s="126" t="s">
        <v>305</v>
      </c>
      <c r="F52" s="126"/>
      <c r="G52" s="126"/>
      <c r="H52" s="126"/>
      <c r="I52" s="70"/>
      <c r="J52" s="77"/>
      <c r="K52" s="40"/>
    </row>
    <row r="53" spans="1:11" s="59" customFormat="1" ht="33.75" customHeight="1">
      <c r="A53" s="76">
        <v>39</v>
      </c>
      <c r="B53" s="71">
        <v>2</v>
      </c>
      <c r="C53" s="71" t="s">
        <v>268</v>
      </c>
      <c r="D53" s="71">
        <v>292</v>
      </c>
      <c r="E53" s="126" t="s">
        <v>306</v>
      </c>
      <c r="F53" s="126"/>
      <c r="G53" s="126"/>
      <c r="H53" s="126"/>
      <c r="I53" s="70"/>
      <c r="J53" s="77"/>
      <c r="K53" s="40"/>
    </row>
    <row r="54" spans="1:11" s="59" customFormat="1" ht="33.75" customHeight="1">
      <c r="A54" s="76">
        <v>40</v>
      </c>
      <c r="B54" s="71">
        <v>2</v>
      </c>
      <c r="C54" s="71" t="s">
        <v>268</v>
      </c>
      <c r="D54" s="71">
        <v>292</v>
      </c>
      <c r="E54" s="126" t="s">
        <v>307</v>
      </c>
      <c r="F54" s="126"/>
      <c r="G54" s="126"/>
      <c r="H54" s="126"/>
      <c r="I54" s="70"/>
      <c r="J54" s="77"/>
      <c r="K54" s="40"/>
    </row>
    <row r="55" spans="1:11" s="59" customFormat="1" ht="33.75" customHeight="1">
      <c r="A55" s="76">
        <v>41</v>
      </c>
      <c r="B55" s="71">
        <v>2</v>
      </c>
      <c r="C55" s="71" t="s">
        <v>268</v>
      </c>
      <c r="D55" s="71">
        <v>292</v>
      </c>
      <c r="E55" s="126" t="s">
        <v>308</v>
      </c>
      <c r="F55" s="126"/>
      <c r="G55" s="126"/>
      <c r="H55" s="126"/>
      <c r="I55" s="70"/>
      <c r="J55" s="77"/>
      <c r="K55" s="40"/>
    </row>
    <row r="56" spans="1:11" s="59" customFormat="1" ht="33.75" customHeight="1">
      <c r="A56" s="76">
        <v>42</v>
      </c>
      <c r="B56" s="71">
        <v>10</v>
      </c>
      <c r="C56" s="71" t="s">
        <v>268</v>
      </c>
      <c r="D56" s="71">
        <v>292</v>
      </c>
      <c r="E56" s="126" t="s">
        <v>309</v>
      </c>
      <c r="F56" s="126"/>
      <c r="G56" s="126"/>
      <c r="H56" s="126"/>
      <c r="I56" s="70"/>
      <c r="J56" s="77"/>
      <c r="K56" s="40"/>
    </row>
    <row r="57" spans="1:11" s="59" customFormat="1" ht="33.75" customHeight="1">
      <c r="A57" s="76">
        <v>43</v>
      </c>
      <c r="B57" s="71">
        <v>3</v>
      </c>
      <c r="C57" s="71" t="s">
        <v>268</v>
      </c>
      <c r="D57" s="71">
        <v>292</v>
      </c>
      <c r="E57" s="126" t="s">
        <v>318</v>
      </c>
      <c r="F57" s="126"/>
      <c r="G57" s="126"/>
      <c r="H57" s="126"/>
      <c r="I57" s="70"/>
      <c r="J57" s="77"/>
      <c r="K57" s="40"/>
    </row>
    <row r="58" spans="1:11" s="59" customFormat="1" ht="33.75" customHeight="1">
      <c r="A58" s="76">
        <v>44</v>
      </c>
      <c r="B58" s="71">
        <v>3</v>
      </c>
      <c r="C58" s="71" t="s">
        <v>268</v>
      </c>
      <c r="D58" s="71">
        <v>292</v>
      </c>
      <c r="E58" s="126" t="s">
        <v>319</v>
      </c>
      <c r="F58" s="126"/>
      <c r="G58" s="126"/>
      <c r="H58" s="126"/>
      <c r="I58" s="70"/>
      <c r="J58" s="77"/>
      <c r="K58" s="40"/>
    </row>
    <row r="59" spans="1:11" s="59" customFormat="1" ht="39.75" customHeight="1">
      <c r="A59" s="76">
        <v>45</v>
      </c>
      <c r="B59" s="71">
        <v>3</v>
      </c>
      <c r="C59" s="71" t="s">
        <v>268</v>
      </c>
      <c r="D59" s="71">
        <v>292</v>
      </c>
      <c r="E59" s="126" t="s">
        <v>310</v>
      </c>
      <c r="F59" s="126"/>
      <c r="G59" s="126"/>
      <c r="H59" s="126"/>
      <c r="I59" s="70"/>
      <c r="J59" s="77"/>
      <c r="K59" s="40"/>
    </row>
    <row r="60" spans="1:11" s="59" customFormat="1" ht="33.75" customHeight="1">
      <c r="A60" s="76">
        <v>46</v>
      </c>
      <c r="B60" s="71">
        <v>4</v>
      </c>
      <c r="C60" s="71" t="s">
        <v>268</v>
      </c>
      <c r="D60" s="71">
        <v>292</v>
      </c>
      <c r="E60" s="126" t="s">
        <v>311</v>
      </c>
      <c r="F60" s="126"/>
      <c r="G60" s="126"/>
      <c r="H60" s="126"/>
      <c r="I60" s="70"/>
      <c r="J60" s="77"/>
      <c r="K60" s="40"/>
    </row>
    <row r="61" spans="1:11" s="59" customFormat="1" ht="15">
      <c r="A61" s="76">
        <v>47</v>
      </c>
      <c r="B61" s="71">
        <v>4</v>
      </c>
      <c r="C61" s="71" t="s">
        <v>268</v>
      </c>
      <c r="D61" s="71">
        <v>292</v>
      </c>
      <c r="E61" s="126" t="s">
        <v>312</v>
      </c>
      <c r="F61" s="126"/>
      <c r="G61" s="126"/>
      <c r="H61" s="126"/>
      <c r="I61" s="70"/>
      <c r="J61" s="77"/>
      <c r="K61" s="40"/>
    </row>
    <row r="62" spans="1:11" s="59" customFormat="1" ht="33.75" customHeight="1">
      <c r="A62" s="76">
        <v>48</v>
      </c>
      <c r="B62" s="71">
        <v>100</v>
      </c>
      <c r="C62" s="71" t="s">
        <v>269</v>
      </c>
      <c r="D62" s="71">
        <v>292</v>
      </c>
      <c r="E62" s="126" t="s">
        <v>313</v>
      </c>
      <c r="F62" s="126"/>
      <c r="G62" s="126"/>
      <c r="H62" s="126"/>
      <c r="I62" s="70"/>
      <c r="J62" s="77"/>
      <c r="K62" s="40"/>
    </row>
    <row r="63" spans="1:11" s="59" customFormat="1" ht="33.75" customHeight="1">
      <c r="A63" s="76">
        <v>49</v>
      </c>
      <c r="B63" s="71">
        <v>100</v>
      </c>
      <c r="C63" s="71" t="s">
        <v>269</v>
      </c>
      <c r="D63" s="71">
        <v>292</v>
      </c>
      <c r="E63" s="126" t="s">
        <v>314</v>
      </c>
      <c r="F63" s="126"/>
      <c r="G63" s="126"/>
      <c r="H63" s="126"/>
      <c r="I63" s="70"/>
      <c r="J63" s="77"/>
      <c r="K63" s="40"/>
    </row>
    <row r="64" spans="1:11" s="59" customFormat="1" ht="33.75" customHeight="1">
      <c r="A64" s="76">
        <v>50</v>
      </c>
      <c r="B64" s="71">
        <v>50</v>
      </c>
      <c r="C64" s="71" t="s">
        <v>269</v>
      </c>
      <c r="D64" s="71">
        <v>292</v>
      </c>
      <c r="E64" s="126" t="s">
        <v>315</v>
      </c>
      <c r="F64" s="126"/>
      <c r="G64" s="126"/>
      <c r="H64" s="126"/>
      <c r="I64" s="70"/>
      <c r="J64" s="77"/>
      <c r="K64" s="40"/>
    </row>
    <row r="65" spans="1:11" s="59" customFormat="1" ht="33.75" customHeight="1">
      <c r="A65" s="76">
        <v>51</v>
      </c>
      <c r="B65" s="71">
        <v>100</v>
      </c>
      <c r="C65" s="71" t="s">
        <v>269</v>
      </c>
      <c r="D65" s="71">
        <v>292</v>
      </c>
      <c r="E65" s="126" t="s">
        <v>271</v>
      </c>
      <c r="F65" s="126"/>
      <c r="G65" s="126"/>
      <c r="H65" s="126"/>
      <c r="I65" s="70"/>
      <c r="J65" s="77"/>
      <c r="K65" s="40"/>
    </row>
    <row r="66" spans="1:11" s="59" customFormat="1" ht="33.75" customHeight="1">
      <c r="A66" s="76">
        <v>52</v>
      </c>
      <c r="B66" s="71">
        <v>100</v>
      </c>
      <c r="C66" s="71" t="s">
        <v>269</v>
      </c>
      <c r="D66" s="71">
        <v>292</v>
      </c>
      <c r="E66" s="126" t="s">
        <v>272</v>
      </c>
      <c r="F66" s="126"/>
      <c r="G66" s="126"/>
      <c r="H66" s="126"/>
      <c r="I66" s="70"/>
      <c r="J66" s="77"/>
      <c r="K66" s="40"/>
    </row>
    <row r="67" spans="1:11" s="59" customFormat="1" ht="33.75" customHeight="1">
      <c r="A67" s="76">
        <v>53</v>
      </c>
      <c r="B67" s="71">
        <v>100</v>
      </c>
      <c r="C67" s="71" t="s">
        <v>269</v>
      </c>
      <c r="D67" s="71">
        <v>292</v>
      </c>
      <c r="E67" s="126" t="s">
        <v>273</v>
      </c>
      <c r="F67" s="126"/>
      <c r="G67" s="126"/>
      <c r="H67" s="126"/>
      <c r="I67" s="70"/>
      <c r="J67" s="77"/>
      <c r="K67" s="40"/>
    </row>
    <row r="68" spans="1:11" s="59" customFormat="1" ht="33.75" customHeight="1">
      <c r="A68" s="76">
        <v>54</v>
      </c>
      <c r="B68" s="71">
        <v>100</v>
      </c>
      <c r="C68" s="71" t="s">
        <v>269</v>
      </c>
      <c r="D68" s="71">
        <v>292</v>
      </c>
      <c r="E68" s="126" t="s">
        <v>274</v>
      </c>
      <c r="F68" s="126"/>
      <c r="G68" s="126"/>
      <c r="H68" s="126"/>
      <c r="I68" s="70"/>
      <c r="J68" s="77"/>
      <c r="K68" s="40"/>
    </row>
    <row r="69" spans="1:11" s="59" customFormat="1" ht="33.75" customHeight="1">
      <c r="A69" s="76">
        <v>55</v>
      </c>
      <c r="B69" s="71">
        <v>100</v>
      </c>
      <c r="C69" s="71" t="s">
        <v>269</v>
      </c>
      <c r="D69" s="71">
        <v>292</v>
      </c>
      <c r="E69" s="126" t="s">
        <v>275</v>
      </c>
      <c r="F69" s="126"/>
      <c r="G69" s="126"/>
      <c r="H69" s="126"/>
      <c r="I69" s="70"/>
      <c r="J69" s="77"/>
      <c r="K69" s="40"/>
    </row>
    <row r="70" spans="1:11" s="59" customFormat="1" ht="33.75" customHeight="1">
      <c r="A70" s="76">
        <v>56</v>
      </c>
      <c r="B70" s="71">
        <v>100</v>
      </c>
      <c r="C70" s="71" t="s">
        <v>269</v>
      </c>
      <c r="D70" s="71">
        <v>292</v>
      </c>
      <c r="E70" s="126" t="s">
        <v>276</v>
      </c>
      <c r="F70" s="126"/>
      <c r="G70" s="126"/>
      <c r="H70" s="126"/>
      <c r="I70" s="70"/>
      <c r="J70" s="77"/>
      <c r="K70" s="40"/>
    </row>
    <row r="71" spans="1:11" s="59" customFormat="1" ht="33.75" customHeight="1">
      <c r="A71" s="76">
        <v>57</v>
      </c>
      <c r="B71" s="71">
        <v>100</v>
      </c>
      <c r="C71" s="71" t="s">
        <v>269</v>
      </c>
      <c r="D71" s="71">
        <v>292</v>
      </c>
      <c r="E71" s="126" t="s">
        <v>277</v>
      </c>
      <c r="F71" s="126"/>
      <c r="G71" s="126"/>
      <c r="H71" s="126"/>
      <c r="I71" s="70"/>
      <c r="J71" s="77"/>
      <c r="K71" s="40"/>
    </row>
    <row r="72" spans="1:11" s="59" customFormat="1" ht="15">
      <c r="A72" s="76">
        <v>58</v>
      </c>
      <c r="B72" s="71">
        <v>30</v>
      </c>
      <c r="C72" s="71" t="s">
        <v>269</v>
      </c>
      <c r="D72" s="71">
        <v>292</v>
      </c>
      <c r="E72" s="126" t="s">
        <v>278</v>
      </c>
      <c r="F72" s="126"/>
      <c r="G72" s="126"/>
      <c r="H72" s="126"/>
      <c r="I72" s="70"/>
      <c r="J72" s="77"/>
      <c r="K72" s="40"/>
    </row>
    <row r="73" spans="1:11" s="59" customFormat="1" ht="33.75" customHeight="1">
      <c r="A73" s="76">
        <v>59</v>
      </c>
      <c r="B73" s="71">
        <v>20</v>
      </c>
      <c r="C73" s="71" t="s">
        <v>268</v>
      </c>
      <c r="D73" s="71">
        <v>292</v>
      </c>
      <c r="E73" s="126" t="s">
        <v>279</v>
      </c>
      <c r="F73" s="126"/>
      <c r="G73" s="126"/>
      <c r="H73" s="126"/>
      <c r="I73" s="70"/>
      <c r="J73" s="77"/>
      <c r="K73" s="40"/>
    </row>
    <row r="74" spans="1:11" s="59" customFormat="1" ht="33.75" customHeight="1">
      <c r="A74" s="76">
        <v>60</v>
      </c>
      <c r="B74" s="71">
        <v>10</v>
      </c>
      <c r="C74" s="71" t="s">
        <v>268</v>
      </c>
      <c r="D74" s="71">
        <v>292</v>
      </c>
      <c r="E74" s="126" t="s">
        <v>280</v>
      </c>
      <c r="F74" s="126"/>
      <c r="G74" s="126"/>
      <c r="H74" s="126"/>
      <c r="I74" s="70"/>
      <c r="J74" s="77"/>
      <c r="K74" s="40"/>
    </row>
    <row r="75" spans="1:11" s="59" customFormat="1" ht="33.75" customHeight="1">
      <c r="A75" s="76">
        <v>61</v>
      </c>
      <c r="B75" s="71">
        <v>1</v>
      </c>
      <c r="C75" s="71" t="s">
        <v>270</v>
      </c>
      <c r="D75" s="71">
        <v>436</v>
      </c>
      <c r="E75" s="126" t="s">
        <v>281</v>
      </c>
      <c r="F75" s="126"/>
      <c r="G75" s="126"/>
      <c r="H75" s="126"/>
      <c r="I75" s="70"/>
      <c r="J75" s="77"/>
      <c r="K75" s="40"/>
    </row>
    <row r="76" spans="1:12" s="60" customFormat="1" ht="30" customHeight="1" thickBot="1">
      <c r="A76" s="78">
        <v>62</v>
      </c>
      <c r="B76" s="79">
        <v>1</v>
      </c>
      <c r="C76" s="79" t="s">
        <v>270</v>
      </c>
      <c r="D76" s="79">
        <v>436</v>
      </c>
      <c r="E76" s="86" t="s">
        <v>282</v>
      </c>
      <c r="F76" s="86"/>
      <c r="G76" s="86"/>
      <c r="H76" s="86"/>
      <c r="I76" s="80"/>
      <c r="J76" s="81"/>
      <c r="L76" s="61"/>
    </row>
    <row r="77" spans="1:11" ht="15.75" customHeight="1" thickBot="1">
      <c r="A77" s="46"/>
      <c r="B77" s="46"/>
      <c r="C77" s="46"/>
      <c r="D77" s="46"/>
      <c r="E77" s="62"/>
      <c r="F77" s="62"/>
      <c r="G77" s="62"/>
      <c r="H77" s="62"/>
      <c r="I77" s="47" t="s">
        <v>257</v>
      </c>
      <c r="J77" s="63"/>
      <c r="K77" s="64"/>
    </row>
    <row r="78" spans="1:9" ht="17.25" customHeight="1">
      <c r="A78" s="46"/>
      <c r="B78" s="46"/>
      <c r="C78" s="46"/>
      <c r="D78" s="46"/>
      <c r="E78" s="46"/>
      <c r="F78" s="46"/>
      <c r="G78" s="46"/>
      <c r="H78" s="46"/>
      <c r="I78" s="46"/>
    </row>
    <row r="79" spans="1:10" ht="33" customHeight="1">
      <c r="A79" s="85" t="s">
        <v>258</v>
      </c>
      <c r="B79" s="85"/>
      <c r="C79" s="85"/>
      <c r="D79" s="85"/>
      <c r="E79" s="85"/>
      <c r="F79" s="85"/>
      <c r="G79" s="85"/>
      <c r="H79" s="85"/>
      <c r="I79" s="85"/>
      <c r="J79" s="85"/>
    </row>
    <row r="80" spans="1:9" s="65" customFormat="1" ht="15.75" customHeight="1">
      <c r="A80" s="46" t="s">
        <v>250</v>
      </c>
      <c r="B80" s="46"/>
      <c r="C80" s="46"/>
      <c r="D80" s="46"/>
      <c r="E80" s="46"/>
      <c r="F80" s="46"/>
      <c r="G80" s="46"/>
      <c r="H80" s="46"/>
      <c r="I80" s="46"/>
    </row>
    <row r="81" spans="1:9" s="65" customFormat="1" ht="15.75">
      <c r="A81" s="46"/>
      <c r="B81" s="46"/>
      <c r="C81" s="46"/>
      <c r="D81" s="46"/>
      <c r="E81" s="46"/>
      <c r="F81" s="46"/>
      <c r="G81" s="46"/>
      <c r="H81" s="46"/>
      <c r="I81" s="46"/>
    </row>
    <row r="82" spans="1:9" s="65" customFormat="1" ht="16.5" thickBot="1">
      <c r="A82" s="46"/>
      <c r="B82" s="46"/>
      <c r="C82" s="46"/>
      <c r="D82" s="46"/>
      <c r="E82" s="46"/>
      <c r="F82" s="46"/>
      <c r="G82" s="46"/>
      <c r="H82" s="46"/>
      <c r="I82" s="46"/>
    </row>
    <row r="83" spans="1:10" ht="30" customHeight="1" thickBot="1">
      <c r="A83" s="83" t="s">
        <v>251</v>
      </c>
      <c r="B83" s="84"/>
      <c r="C83" s="97"/>
      <c r="D83" s="98"/>
      <c r="E83" s="98"/>
      <c r="F83" s="98"/>
      <c r="G83" s="98"/>
      <c r="H83" s="98"/>
      <c r="I83" s="98"/>
      <c r="J83" s="99"/>
    </row>
    <row r="84" spans="1:10" ht="30" customHeight="1" thickBot="1">
      <c r="A84" s="83" t="s">
        <v>252</v>
      </c>
      <c r="B84" s="84"/>
      <c r="C84" s="97"/>
      <c r="D84" s="98"/>
      <c r="E84" s="98"/>
      <c r="F84" s="98"/>
      <c r="G84" s="98"/>
      <c r="H84" s="98"/>
      <c r="I84" s="98"/>
      <c r="J84" s="99"/>
    </row>
    <row r="85" spans="1:10" ht="30" customHeight="1" thickBot="1">
      <c r="A85" s="83" t="s">
        <v>263</v>
      </c>
      <c r="B85" s="84"/>
      <c r="C85" s="97"/>
      <c r="D85" s="98"/>
      <c r="E85" s="98"/>
      <c r="F85" s="98"/>
      <c r="G85" s="98"/>
      <c r="H85" s="98"/>
      <c r="I85" s="98"/>
      <c r="J85" s="99"/>
    </row>
    <row r="86" spans="1:10" ht="30" customHeight="1" thickBot="1">
      <c r="A86" s="83" t="s">
        <v>262</v>
      </c>
      <c r="B86" s="84"/>
      <c r="C86" s="97"/>
      <c r="D86" s="98"/>
      <c r="E86" s="98"/>
      <c r="F86" s="98"/>
      <c r="G86" s="98"/>
      <c r="H86" s="98"/>
      <c r="I86" s="98"/>
      <c r="J86" s="99"/>
    </row>
    <row r="87" spans="1:10" ht="45.75" customHeight="1" thickBot="1">
      <c r="A87" s="83" t="s">
        <v>261</v>
      </c>
      <c r="B87" s="84"/>
      <c r="C87" s="97"/>
      <c r="D87" s="98"/>
      <c r="E87" s="98"/>
      <c r="F87" s="98"/>
      <c r="G87" s="98"/>
      <c r="H87" s="98"/>
      <c r="I87" s="98"/>
      <c r="J87" s="99"/>
    </row>
    <row r="88" spans="1:10" ht="30" customHeight="1" thickBot="1">
      <c r="A88" s="83" t="s">
        <v>265</v>
      </c>
      <c r="B88" s="84"/>
      <c r="C88" s="97"/>
      <c r="D88" s="98"/>
      <c r="E88" s="98"/>
      <c r="F88" s="98"/>
      <c r="G88" s="98"/>
      <c r="H88" s="98"/>
      <c r="I88" s="98"/>
      <c r="J88" s="99"/>
    </row>
    <row r="89" spans="1:10" ht="30" customHeight="1" thickBot="1">
      <c r="A89" s="87" t="s">
        <v>260</v>
      </c>
      <c r="B89" s="87"/>
      <c r="C89" s="123"/>
      <c r="D89" s="124"/>
      <c r="E89" s="124"/>
      <c r="F89" s="124"/>
      <c r="G89" s="124"/>
      <c r="H89" s="124"/>
      <c r="I89" s="124"/>
      <c r="J89" s="125"/>
    </row>
    <row r="90" spans="1:10" ht="14.25">
      <c r="A90" s="114"/>
      <c r="B90" s="115"/>
      <c r="C90" s="115"/>
      <c r="D90" s="116"/>
      <c r="E90" s="114"/>
      <c r="F90" s="115"/>
      <c r="G90" s="115"/>
      <c r="H90" s="115"/>
      <c r="I90" s="115"/>
      <c r="J90" s="116"/>
    </row>
    <row r="91" spans="1:10" ht="15.75" customHeight="1">
      <c r="A91" s="117"/>
      <c r="B91" s="118"/>
      <c r="C91" s="118"/>
      <c r="D91" s="119"/>
      <c r="E91" s="117"/>
      <c r="F91" s="118"/>
      <c r="G91" s="118"/>
      <c r="H91" s="118"/>
      <c r="I91" s="118"/>
      <c r="J91" s="119"/>
    </row>
    <row r="92" spans="1:10" ht="14.25">
      <c r="A92" s="117"/>
      <c r="B92" s="118"/>
      <c r="C92" s="118"/>
      <c r="D92" s="119"/>
      <c r="E92" s="117"/>
      <c r="F92" s="118"/>
      <c r="G92" s="118"/>
      <c r="H92" s="118"/>
      <c r="I92" s="118"/>
      <c r="J92" s="119"/>
    </row>
    <row r="93" spans="1:10" ht="15.75" customHeight="1">
      <c r="A93" s="117"/>
      <c r="B93" s="118"/>
      <c r="C93" s="118"/>
      <c r="D93" s="119"/>
      <c r="E93" s="117"/>
      <c r="F93" s="118"/>
      <c r="G93" s="118"/>
      <c r="H93" s="118"/>
      <c r="I93" s="118"/>
      <c r="J93" s="119"/>
    </row>
    <row r="94" spans="1:10" ht="15.75" customHeight="1">
      <c r="A94" s="117"/>
      <c r="B94" s="118"/>
      <c r="C94" s="118"/>
      <c r="D94" s="119"/>
      <c r="E94" s="117"/>
      <c r="F94" s="118"/>
      <c r="G94" s="118"/>
      <c r="H94" s="118"/>
      <c r="I94" s="118"/>
      <c r="J94" s="119"/>
    </row>
    <row r="95" spans="1:10" ht="14.25">
      <c r="A95" s="117"/>
      <c r="B95" s="118"/>
      <c r="C95" s="118"/>
      <c r="D95" s="119"/>
      <c r="E95" s="117"/>
      <c r="F95" s="118"/>
      <c r="G95" s="118"/>
      <c r="H95" s="118"/>
      <c r="I95" s="118"/>
      <c r="J95" s="119"/>
    </row>
    <row r="96" spans="1:10" ht="15.75" customHeight="1">
      <c r="A96" s="117"/>
      <c r="B96" s="118"/>
      <c r="C96" s="118"/>
      <c r="D96" s="119"/>
      <c r="E96" s="117"/>
      <c r="F96" s="118"/>
      <c r="G96" s="118"/>
      <c r="H96" s="118"/>
      <c r="I96" s="118"/>
      <c r="J96" s="119"/>
    </row>
    <row r="97" spans="1:10" ht="24" customHeight="1" thickBot="1">
      <c r="A97" s="120"/>
      <c r="B97" s="121"/>
      <c r="C97" s="121"/>
      <c r="D97" s="122"/>
      <c r="E97" s="120"/>
      <c r="F97" s="121"/>
      <c r="G97" s="121"/>
      <c r="H97" s="121"/>
      <c r="I97" s="121"/>
      <c r="J97" s="122"/>
    </row>
    <row r="98" spans="1:10" ht="30" customHeight="1" thickBot="1">
      <c r="A98" s="111" t="s">
        <v>259</v>
      </c>
      <c r="B98" s="112"/>
      <c r="C98" s="112"/>
      <c r="D98" s="113"/>
      <c r="E98" s="111" t="s">
        <v>264</v>
      </c>
      <c r="F98" s="112"/>
      <c r="G98" s="112"/>
      <c r="H98" s="112"/>
      <c r="I98" s="112"/>
      <c r="J98" s="113"/>
    </row>
  </sheetData>
  <sheetProtection selectLockedCells="1"/>
  <mergeCells count="91">
    <mergeCell ref="E75:H75"/>
    <mergeCell ref="E69:H69"/>
    <mergeCell ref="E70:H70"/>
    <mergeCell ref="E71:H71"/>
    <mergeCell ref="E72:H72"/>
    <mergeCell ref="E73:H73"/>
    <mergeCell ref="E74:H74"/>
    <mergeCell ref="E63:H63"/>
    <mergeCell ref="E64:H64"/>
    <mergeCell ref="E65:H65"/>
    <mergeCell ref="E66:H66"/>
    <mergeCell ref="E67:H67"/>
    <mergeCell ref="E68:H68"/>
    <mergeCell ref="E57:H57"/>
    <mergeCell ref="E58:H58"/>
    <mergeCell ref="E59:H59"/>
    <mergeCell ref="E60:H60"/>
    <mergeCell ref="E61:H61"/>
    <mergeCell ref="E62:H62"/>
    <mergeCell ref="E51:H51"/>
    <mergeCell ref="E52:H52"/>
    <mergeCell ref="E53:H53"/>
    <mergeCell ref="E54:H54"/>
    <mergeCell ref="E55:H55"/>
    <mergeCell ref="E56:H56"/>
    <mergeCell ref="E45:H45"/>
    <mergeCell ref="E46:H46"/>
    <mergeCell ref="E47:H47"/>
    <mergeCell ref="E48:H48"/>
    <mergeCell ref="E49:H49"/>
    <mergeCell ref="E50:H50"/>
    <mergeCell ref="E39:H39"/>
    <mergeCell ref="E40:H40"/>
    <mergeCell ref="E41:H41"/>
    <mergeCell ref="E42:H42"/>
    <mergeCell ref="E43:H43"/>
    <mergeCell ref="E44:H44"/>
    <mergeCell ref="E33:H33"/>
    <mergeCell ref="E34:H34"/>
    <mergeCell ref="E35:H35"/>
    <mergeCell ref="E36:H36"/>
    <mergeCell ref="E37:H37"/>
    <mergeCell ref="E38:H38"/>
    <mergeCell ref="E27:H27"/>
    <mergeCell ref="E28:H28"/>
    <mergeCell ref="E29:H29"/>
    <mergeCell ref="E30:H30"/>
    <mergeCell ref="E31:H31"/>
    <mergeCell ref="E32:H32"/>
    <mergeCell ref="E25:H25"/>
    <mergeCell ref="E24:H24"/>
    <mergeCell ref="E23:H23"/>
    <mergeCell ref="E22:H22"/>
    <mergeCell ref="E21:H21"/>
    <mergeCell ref="E26:H26"/>
    <mergeCell ref="E20:H20"/>
    <mergeCell ref="E19:H19"/>
    <mergeCell ref="E18:H18"/>
    <mergeCell ref="E17:H17"/>
    <mergeCell ref="E16:H16"/>
    <mergeCell ref="E15:H15"/>
    <mergeCell ref="E98:J98"/>
    <mergeCell ref="A98:D98"/>
    <mergeCell ref="A90:D97"/>
    <mergeCell ref="E90:J97"/>
    <mergeCell ref="A88:B88"/>
    <mergeCell ref="A83:B83"/>
    <mergeCell ref="C83:J83"/>
    <mergeCell ref="C89:J89"/>
    <mergeCell ref="C88:J88"/>
    <mergeCell ref="C87:J87"/>
    <mergeCell ref="C86:J86"/>
    <mergeCell ref="C85:J85"/>
    <mergeCell ref="C84:J84"/>
    <mergeCell ref="A11:J11"/>
    <mergeCell ref="A1:J1"/>
    <mergeCell ref="A3:J3"/>
    <mergeCell ref="B5:J5"/>
    <mergeCell ref="B8:J8"/>
    <mergeCell ref="B7:J7"/>
    <mergeCell ref="I4:J4"/>
    <mergeCell ref="A87:B87"/>
    <mergeCell ref="A79:J79"/>
    <mergeCell ref="E76:H76"/>
    <mergeCell ref="A89:B89"/>
    <mergeCell ref="B6:J6"/>
    <mergeCell ref="B4:G4"/>
    <mergeCell ref="E14:H14"/>
    <mergeCell ref="A84:B84"/>
    <mergeCell ref="A86:B86"/>
    <mergeCell ref="A85:B85"/>
  </mergeCells>
  <dataValidations count="1">
    <dataValidation type="list" allowBlank="1" showInputMessage="1" showErrorMessage="1" sqref="B4">
      <formula1>"COMPARACION DE COTIZACIONES, CONCURSO DE PRECIOS,LICITACION PUBLICA, CONTRATACION DIRECTA"</formula1>
    </dataValidation>
  </dataValidations>
  <hyperlinks>
    <hyperlink ref="E51" r:id="rId1" display="https://mall.industry.siemens.com/mall/es/WW/Catalog/Product/8WD4400-1AB"/>
    <hyperlink ref="E52" r:id="rId2" display="https://mall.industry.siemens.com/mall/es/WW/Catalog/Product/8WD4400-1AB"/>
    <hyperlink ref="E53" r:id="rId3" display="https://mall.industry.siemens.com/mall/es/WW/Catalog/Product/8WD4400-1AB"/>
    <hyperlink ref="E54" r:id="rId4" display="https://mall.industry.siemens.com/mall/es/WW/Catalog/Product/8WD4400-1AB"/>
    <hyperlink ref="E55" r:id="rId5" display="https://mall.industry.siemens.com/mall/es/WW/Catalog/Product/8WD4400-1AB"/>
  </hyperlinks>
  <printOptions/>
  <pageMargins left="0.984251968503937" right="0.3937007874015748" top="0.3937007874015748" bottom="0.3937007874015748" header="0.31496062992125984" footer="0.31496062992125984"/>
  <pageSetup fitToHeight="0" fitToWidth="1" horizontalDpi="600" verticalDpi="600" orientation="portrait" paperSize="9" scale="78" r:id="rId7"/>
  <headerFooter>
    <oddFooter>&amp;R&amp;P de &amp;N</oddFooter>
  </headerFooter>
  <rowBreaks count="3" manualBreakCount="3">
    <brk id="31" max="255" man="1"/>
    <brk id="50" max="255" man="1"/>
    <brk id="68" max="255" man="1"/>
  </rowBreaks>
  <legacyDrawing r:id="rId6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>
    <tabColor theme="7" tint="-0.24997000396251678"/>
  </sheetPr>
  <dimension ref="A1:B99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70.28125" style="0" customWidth="1"/>
    <col min="2" max="2" width="10.421875" style="0" customWidth="1"/>
  </cols>
  <sheetData>
    <row r="1" spans="1:2" s="2" customFormat="1" ht="15.75" customHeight="1" thickBot="1">
      <c r="A1" s="5" t="s">
        <v>1</v>
      </c>
      <c r="B1" s="29" t="s">
        <v>0</v>
      </c>
    </row>
    <row r="2" spans="1:2" s="2" customFormat="1" ht="15.75" customHeight="1" thickBot="1">
      <c r="A2" s="7" t="s">
        <v>2</v>
      </c>
      <c r="B2" s="6">
        <v>10</v>
      </c>
    </row>
    <row r="3" spans="1:2" s="2" customFormat="1" ht="15.75" customHeight="1" thickBot="1">
      <c r="A3" s="9" t="s">
        <v>3</v>
      </c>
      <c r="B3" s="8">
        <v>20</v>
      </c>
    </row>
    <row r="4" spans="1:2" s="2" customFormat="1" ht="15.75" customHeight="1" thickBot="1">
      <c r="A4" s="9" t="s">
        <v>4</v>
      </c>
      <c r="B4" s="8">
        <v>30</v>
      </c>
    </row>
    <row r="5" spans="1:2" s="2" customFormat="1" ht="15.75" customHeight="1" thickBot="1">
      <c r="A5" s="9" t="s">
        <v>5</v>
      </c>
      <c r="B5" s="8">
        <v>40</v>
      </c>
    </row>
    <row r="6" spans="1:2" s="2" customFormat="1" ht="15.75" customHeight="1" thickBot="1">
      <c r="A6" s="9" t="s">
        <v>6</v>
      </c>
      <c r="B6" s="8">
        <v>50</v>
      </c>
    </row>
    <row r="7" spans="1:2" s="2" customFormat="1" ht="15.75" customHeight="1" thickBot="1">
      <c r="A7" s="11" t="s">
        <v>7</v>
      </c>
      <c r="B7" s="10">
        <v>60</v>
      </c>
    </row>
    <row r="8" spans="1:2" s="2" customFormat="1" ht="15.75" customHeight="1" thickBot="1">
      <c r="A8" s="13" t="s">
        <v>8</v>
      </c>
      <c r="B8" s="12">
        <v>70</v>
      </c>
    </row>
    <row r="9" spans="1:2" s="2" customFormat="1" ht="15.75" customHeight="1" thickBot="1">
      <c r="A9" s="9" t="s">
        <v>9</v>
      </c>
      <c r="B9" s="8">
        <v>71</v>
      </c>
    </row>
    <row r="10" spans="1:2" s="2" customFormat="1" ht="15.75" customHeight="1" thickBot="1">
      <c r="A10" s="11" t="s">
        <v>10</v>
      </c>
      <c r="B10" s="10">
        <v>80</v>
      </c>
    </row>
    <row r="11" spans="1:2" s="2" customFormat="1" ht="15.75" customHeight="1" thickBot="1">
      <c r="A11" s="13" t="s">
        <v>11</v>
      </c>
      <c r="B11" s="12">
        <v>90</v>
      </c>
    </row>
    <row r="12" spans="1:2" s="2" customFormat="1" ht="15.75" customHeight="1" thickBot="1">
      <c r="A12" s="15" t="s">
        <v>12</v>
      </c>
      <c r="B12" s="14">
        <v>91</v>
      </c>
    </row>
    <row r="13" spans="1:2" s="2" customFormat="1" ht="15.75" customHeight="1" thickBot="1">
      <c r="A13" s="9" t="s">
        <v>13</v>
      </c>
      <c r="B13" s="8">
        <v>92</v>
      </c>
    </row>
    <row r="14" spans="1:2" s="2" customFormat="1" ht="15.75" customHeight="1" thickBot="1">
      <c r="A14" s="11" t="s">
        <v>14</v>
      </c>
      <c r="B14" s="10">
        <v>100</v>
      </c>
    </row>
    <row r="15" spans="1:2" s="2" customFormat="1" ht="15.75" customHeight="1" thickBot="1">
      <c r="A15" s="7" t="s">
        <v>15</v>
      </c>
      <c r="B15" s="6">
        <v>120</v>
      </c>
    </row>
    <row r="16" spans="1:2" s="2" customFormat="1" ht="15.75" customHeight="1" thickBot="1">
      <c r="A16" s="15" t="s">
        <v>16</v>
      </c>
      <c r="B16" s="14">
        <v>130</v>
      </c>
    </row>
    <row r="17" spans="1:2" s="2" customFormat="1" ht="15.75" customHeight="1" thickBot="1">
      <c r="A17" s="15" t="s">
        <v>17</v>
      </c>
      <c r="B17" s="14">
        <v>131</v>
      </c>
    </row>
    <row r="18" spans="1:2" s="2" customFormat="1" ht="15.75" customHeight="1" thickBot="1">
      <c r="A18" s="15" t="s">
        <v>18</v>
      </c>
      <c r="B18" s="14">
        <v>132</v>
      </c>
    </row>
    <row r="19" spans="1:2" s="2" customFormat="1" ht="15.75" customHeight="1" thickBot="1">
      <c r="A19" s="15" t="s">
        <v>19</v>
      </c>
      <c r="B19" s="14">
        <v>133</v>
      </c>
    </row>
    <row r="20" spans="1:2" s="2" customFormat="1" ht="15.75" customHeight="1" thickBot="1">
      <c r="A20" s="9" t="s">
        <v>20</v>
      </c>
      <c r="B20" s="8">
        <v>134</v>
      </c>
    </row>
    <row r="21" spans="1:2" s="2" customFormat="1" ht="15.75" customHeight="1" thickBot="1">
      <c r="A21" s="15" t="s">
        <v>21</v>
      </c>
      <c r="B21" s="14">
        <v>140</v>
      </c>
    </row>
    <row r="22" spans="1:2" s="2" customFormat="1" ht="15.75" customHeight="1" thickBot="1">
      <c r="A22" s="9" t="s">
        <v>22</v>
      </c>
      <c r="B22" s="8">
        <v>141</v>
      </c>
    </row>
    <row r="23" spans="1:2" s="2" customFormat="1" ht="15.75" customHeight="1" thickBot="1">
      <c r="A23" s="9" t="s">
        <v>23</v>
      </c>
      <c r="B23" s="8">
        <v>150</v>
      </c>
    </row>
    <row r="24" spans="1:2" s="2" customFormat="1" ht="15.75" customHeight="1" thickBot="1">
      <c r="A24" s="9" t="s">
        <v>24</v>
      </c>
      <c r="B24" s="8">
        <v>160</v>
      </c>
    </row>
    <row r="25" spans="1:2" s="2" customFormat="1" ht="15.75" customHeight="1" thickBot="1">
      <c r="A25" s="9" t="s">
        <v>25</v>
      </c>
      <c r="B25" s="8">
        <v>170</v>
      </c>
    </row>
    <row r="26" spans="1:2" s="2" customFormat="1" ht="15.75" customHeight="1" thickBot="1">
      <c r="A26" s="11" t="s">
        <v>26</v>
      </c>
      <c r="B26" s="10">
        <v>180</v>
      </c>
    </row>
    <row r="27" spans="1:2" s="2" customFormat="1" ht="15.75" customHeight="1" thickBot="1">
      <c r="A27" s="7" t="s">
        <v>27</v>
      </c>
      <c r="B27" s="16">
        <v>190</v>
      </c>
    </row>
    <row r="28" spans="1:2" s="2" customFormat="1" ht="15.75" customHeight="1" thickBot="1">
      <c r="A28" s="9" t="s">
        <v>28</v>
      </c>
      <c r="B28" s="17">
        <v>191</v>
      </c>
    </row>
    <row r="29" spans="1:2" s="2" customFormat="1" ht="15.75" customHeight="1" thickBot="1">
      <c r="A29" s="9" t="s">
        <v>29</v>
      </c>
      <c r="B29" s="17">
        <v>192</v>
      </c>
    </row>
    <row r="30" spans="1:2" s="2" customFormat="1" ht="15.75" customHeight="1" thickBot="1">
      <c r="A30" s="9" t="s">
        <v>30</v>
      </c>
      <c r="B30" s="17">
        <v>193</v>
      </c>
    </row>
    <row r="31" spans="1:2" s="2" customFormat="1" ht="15.75" customHeight="1" thickBot="1">
      <c r="A31" s="15" t="s">
        <v>31</v>
      </c>
      <c r="B31" s="14">
        <v>200</v>
      </c>
    </row>
    <row r="32" spans="1:2" s="2" customFormat="1" ht="15.75" customHeight="1" thickBot="1">
      <c r="A32" s="15" t="s">
        <v>32</v>
      </c>
      <c r="B32" s="14">
        <v>201</v>
      </c>
    </row>
    <row r="33" spans="1:2" s="2" customFormat="1" ht="15.75" customHeight="1" thickBot="1">
      <c r="A33" s="15" t="s">
        <v>33</v>
      </c>
      <c r="B33" s="14">
        <v>202</v>
      </c>
    </row>
    <row r="34" spans="1:2" s="2" customFormat="1" ht="15.75" customHeight="1" thickBot="1">
      <c r="A34" s="9" t="s">
        <v>34</v>
      </c>
      <c r="B34" s="8">
        <v>203</v>
      </c>
    </row>
    <row r="35" spans="1:2" s="2" customFormat="1" ht="15.75" customHeight="1" thickBot="1">
      <c r="A35" s="19" t="s">
        <v>35</v>
      </c>
      <c r="B35" s="18">
        <v>210</v>
      </c>
    </row>
    <row r="36" spans="1:2" s="2" customFormat="1" ht="15.75" customHeight="1" thickBot="1">
      <c r="A36" s="15" t="s">
        <v>36</v>
      </c>
      <c r="B36" s="14">
        <v>240</v>
      </c>
    </row>
    <row r="37" spans="1:2" s="2" customFormat="1" ht="15.75" customHeight="1" thickBot="1">
      <c r="A37" s="15" t="s">
        <v>37</v>
      </c>
      <c r="B37" s="14">
        <v>241</v>
      </c>
    </row>
    <row r="38" spans="1:2" s="2" customFormat="1" ht="15.75" customHeight="1" thickBot="1">
      <c r="A38" s="15" t="s">
        <v>38</v>
      </c>
      <c r="B38" s="14">
        <v>242</v>
      </c>
    </row>
    <row r="39" spans="1:2" s="2" customFormat="1" ht="15.75" customHeight="1" thickBot="1">
      <c r="A39" s="15" t="s">
        <v>39</v>
      </c>
      <c r="B39" s="14">
        <v>243</v>
      </c>
    </row>
    <row r="40" spans="1:2" s="2" customFormat="1" ht="15.75" customHeight="1" thickBot="1">
      <c r="A40" s="15" t="s">
        <v>40</v>
      </c>
      <c r="B40" s="14">
        <v>244</v>
      </c>
    </row>
    <row r="41" spans="1:2" s="2" customFormat="1" ht="15.75" customHeight="1" thickBot="1">
      <c r="A41" s="15" t="s">
        <v>41</v>
      </c>
      <c r="B41" s="14">
        <v>245</v>
      </c>
    </row>
    <row r="42" spans="1:2" s="2" customFormat="1" ht="15.75" customHeight="1" thickBot="1">
      <c r="A42" s="21" t="s">
        <v>42</v>
      </c>
      <c r="B42" s="20">
        <v>246</v>
      </c>
    </row>
    <row r="43" spans="1:2" s="2" customFormat="1" ht="15.75" customHeight="1" thickBot="1">
      <c r="A43" s="7" t="s">
        <v>43</v>
      </c>
      <c r="B43" s="6">
        <v>247</v>
      </c>
    </row>
    <row r="44" spans="1:2" s="2" customFormat="1" ht="15.75" customHeight="1" thickBot="1">
      <c r="A44" s="9" t="s">
        <v>44</v>
      </c>
      <c r="B44" s="8">
        <v>248</v>
      </c>
    </row>
    <row r="45" spans="1:2" s="2" customFormat="1" ht="15.75" customHeight="1" thickBot="1">
      <c r="A45" s="23" t="s">
        <v>45</v>
      </c>
      <c r="B45" s="22">
        <v>270</v>
      </c>
    </row>
    <row r="46" spans="1:2" s="2" customFormat="1" ht="15.75" customHeight="1" thickBot="1">
      <c r="A46" s="11" t="s">
        <v>46</v>
      </c>
      <c r="B46" s="10">
        <v>310</v>
      </c>
    </row>
    <row r="47" spans="1:2" s="2" customFormat="1" ht="15.75" customHeight="1" thickBot="1">
      <c r="A47" s="13" t="s">
        <v>47</v>
      </c>
      <c r="B47" s="12">
        <v>330</v>
      </c>
    </row>
    <row r="48" spans="1:2" s="2" customFormat="1" ht="15.75" customHeight="1" thickBot="1">
      <c r="A48" s="15" t="s">
        <v>48</v>
      </c>
      <c r="B48" s="14">
        <v>331</v>
      </c>
    </row>
    <row r="49" spans="1:2" s="2" customFormat="1" ht="15.75" customHeight="1" thickBot="1">
      <c r="A49" s="9" t="s">
        <v>49</v>
      </c>
      <c r="B49" s="8">
        <v>332</v>
      </c>
    </row>
    <row r="50" spans="1:2" s="2" customFormat="1" ht="15.75" customHeight="1" thickBot="1">
      <c r="A50" s="11" t="s">
        <v>141</v>
      </c>
      <c r="B50" s="10">
        <v>360</v>
      </c>
    </row>
    <row r="51" spans="1:2" s="2" customFormat="1" ht="15.75" customHeight="1" thickBot="1">
      <c r="A51" s="13" t="s">
        <v>50</v>
      </c>
      <c r="B51" s="12">
        <v>380</v>
      </c>
    </row>
    <row r="52" spans="1:2" s="2" customFormat="1" ht="15.75" customHeight="1" thickBot="1">
      <c r="A52" s="21" t="s">
        <v>51</v>
      </c>
      <c r="B52" s="20">
        <v>381</v>
      </c>
    </row>
    <row r="53" spans="1:2" s="2" customFormat="1" ht="15.75" customHeight="1" thickBot="1">
      <c r="A53" s="7" t="s">
        <v>52</v>
      </c>
      <c r="B53" s="6">
        <v>382</v>
      </c>
    </row>
    <row r="54" spans="1:2" s="2" customFormat="1" ht="15.75" customHeight="1" thickBot="1">
      <c r="A54" s="15" t="s">
        <v>53</v>
      </c>
      <c r="B54" s="14">
        <v>400</v>
      </c>
    </row>
    <row r="55" spans="1:2" s="2" customFormat="1" ht="15.75" customHeight="1" thickBot="1">
      <c r="A55" s="15" t="s">
        <v>54</v>
      </c>
      <c r="B55" s="14">
        <v>401</v>
      </c>
    </row>
    <row r="56" spans="1:2" s="2" customFormat="1" ht="15.75" customHeight="1" thickBot="1">
      <c r="A56" s="15" t="s">
        <v>55</v>
      </c>
      <c r="B56" s="14">
        <v>402</v>
      </c>
    </row>
    <row r="57" spans="1:2" s="2" customFormat="1" ht="15.75" customHeight="1" thickBot="1">
      <c r="A57" s="15" t="s">
        <v>56</v>
      </c>
      <c r="B57" s="14">
        <v>403</v>
      </c>
    </row>
    <row r="58" spans="1:2" s="2" customFormat="1" ht="15.75" customHeight="1" thickBot="1">
      <c r="A58" s="15" t="s">
        <v>57</v>
      </c>
      <c r="B58" s="14">
        <v>404</v>
      </c>
    </row>
    <row r="59" spans="1:2" s="2" customFormat="1" ht="15.75" customHeight="1" thickBot="1">
      <c r="A59" s="21" t="s">
        <v>58</v>
      </c>
      <c r="B59" s="20">
        <v>405</v>
      </c>
    </row>
    <row r="60" spans="1:2" s="2" customFormat="1" ht="15.75" customHeight="1" thickBot="1">
      <c r="A60" s="25" t="s">
        <v>59</v>
      </c>
      <c r="B60" s="24">
        <v>406</v>
      </c>
    </row>
    <row r="61" spans="1:2" s="2" customFormat="1" ht="15.75" customHeight="1" thickBot="1">
      <c r="A61" s="7" t="s">
        <v>142</v>
      </c>
      <c r="B61" s="6">
        <v>407</v>
      </c>
    </row>
    <row r="62" spans="1:2" s="2" customFormat="1" ht="15.75" customHeight="1" thickBot="1">
      <c r="A62" s="9" t="s">
        <v>143</v>
      </c>
      <c r="B62" s="8">
        <v>408</v>
      </c>
    </row>
    <row r="63" spans="1:2" s="2" customFormat="1" ht="15.75" customHeight="1" thickBot="1">
      <c r="A63" s="9" t="s">
        <v>60</v>
      </c>
      <c r="B63" s="8">
        <v>409</v>
      </c>
    </row>
    <row r="64" spans="1:2" s="2" customFormat="1" ht="15.75" customHeight="1" thickBot="1">
      <c r="A64" s="23" t="s">
        <v>61</v>
      </c>
      <c r="B64" s="22">
        <v>410</v>
      </c>
    </row>
    <row r="65" spans="1:2" s="2" customFormat="1" ht="15.75" customHeight="1" thickBot="1">
      <c r="A65" s="23" t="s">
        <v>62</v>
      </c>
      <c r="B65" s="22">
        <v>411</v>
      </c>
    </row>
    <row r="66" spans="1:2" s="2" customFormat="1" ht="15.75" customHeight="1" thickBot="1">
      <c r="A66" s="23" t="s">
        <v>63</v>
      </c>
      <c r="B66" s="22">
        <v>412</v>
      </c>
    </row>
    <row r="67" spans="1:2" s="2" customFormat="1" ht="15.75" customHeight="1" thickBot="1">
      <c r="A67" s="23" t="s">
        <v>64</v>
      </c>
      <c r="B67" s="22">
        <v>413</v>
      </c>
    </row>
    <row r="68" spans="1:2" s="2" customFormat="1" ht="15.75" customHeight="1" thickBot="1">
      <c r="A68" s="23" t="s">
        <v>65</v>
      </c>
      <c r="B68" s="22">
        <v>414</v>
      </c>
    </row>
    <row r="69" spans="1:2" s="2" customFormat="1" ht="15.75" customHeight="1" thickBot="1">
      <c r="A69" s="23" t="s">
        <v>66</v>
      </c>
      <c r="B69" s="22">
        <v>415</v>
      </c>
    </row>
    <row r="70" spans="1:2" s="2" customFormat="1" ht="15.75" customHeight="1" thickBot="1">
      <c r="A70" s="19" t="s">
        <v>67</v>
      </c>
      <c r="B70" s="18">
        <v>416</v>
      </c>
    </row>
    <row r="71" spans="1:2" s="2" customFormat="1" ht="15.75" customHeight="1" thickBot="1">
      <c r="A71" s="27" t="s">
        <v>68</v>
      </c>
      <c r="B71" s="26">
        <v>417</v>
      </c>
    </row>
    <row r="72" spans="1:2" s="2" customFormat="1" ht="15.75" customHeight="1" thickBot="1">
      <c r="A72" s="23" t="s">
        <v>69</v>
      </c>
      <c r="B72" s="22">
        <v>418</v>
      </c>
    </row>
    <row r="73" spans="1:2" s="2" customFormat="1" ht="15.75" customHeight="1" thickBot="1">
      <c r="A73" s="23" t="s">
        <v>70</v>
      </c>
      <c r="B73" s="22">
        <v>419</v>
      </c>
    </row>
    <row r="74" spans="1:2" s="2" customFormat="1" ht="15.75" customHeight="1" thickBot="1">
      <c r="A74" s="23" t="s">
        <v>71</v>
      </c>
      <c r="B74" s="22">
        <v>420</v>
      </c>
    </row>
    <row r="75" spans="1:2" s="2" customFormat="1" ht="15.75" customHeight="1" thickBot="1">
      <c r="A75" s="19" t="s">
        <v>72</v>
      </c>
      <c r="B75" s="18">
        <v>421</v>
      </c>
    </row>
    <row r="76" spans="1:2" s="2" customFormat="1" ht="15.75" customHeight="1" thickBot="1">
      <c r="A76" s="23" t="s">
        <v>73</v>
      </c>
      <c r="B76" s="22">
        <v>422</v>
      </c>
    </row>
    <row r="77" spans="1:2" s="2" customFormat="1" ht="15.75" customHeight="1" thickBot="1">
      <c r="A77" s="23" t="s">
        <v>74</v>
      </c>
      <c r="B77" s="22">
        <v>423</v>
      </c>
    </row>
    <row r="78" spans="1:2" s="2" customFormat="1" ht="15.75" customHeight="1" thickBot="1">
      <c r="A78" s="23" t="s">
        <v>75</v>
      </c>
      <c r="B78" s="22">
        <v>424</v>
      </c>
    </row>
    <row r="79" spans="1:2" s="2" customFormat="1" ht="15.75" customHeight="1" thickBot="1">
      <c r="A79" s="15" t="s">
        <v>76</v>
      </c>
      <c r="B79" s="20">
        <v>460</v>
      </c>
    </row>
    <row r="80" spans="1:2" s="2" customFormat="1" ht="15.75" customHeight="1" thickBot="1">
      <c r="A80" s="9" t="s">
        <v>77</v>
      </c>
      <c r="B80" s="16" t="s">
        <v>144</v>
      </c>
    </row>
    <row r="81" spans="1:2" s="2" customFormat="1" ht="15.75" customHeight="1" thickBot="1">
      <c r="A81" s="9" t="s">
        <v>78</v>
      </c>
      <c r="B81" s="17">
        <v>470</v>
      </c>
    </row>
    <row r="82" spans="1:2" s="2" customFormat="1" ht="15.75" customHeight="1" thickBot="1">
      <c r="A82" s="9" t="s">
        <v>79</v>
      </c>
      <c r="B82" s="8">
        <v>510</v>
      </c>
    </row>
    <row r="83" spans="1:2" s="2" customFormat="1" ht="15.75" customHeight="1" thickBot="1">
      <c r="A83" s="9" t="s">
        <v>80</v>
      </c>
      <c r="B83" s="8">
        <v>520</v>
      </c>
    </row>
    <row r="84" spans="1:2" s="2" customFormat="1" ht="15.75" customHeight="1" thickBot="1">
      <c r="A84" s="9" t="s">
        <v>81</v>
      </c>
      <c r="B84" s="8">
        <v>620</v>
      </c>
    </row>
    <row r="85" spans="1:2" s="2" customFormat="1" ht="15.75" customHeight="1" thickBot="1">
      <c r="A85" s="9" t="s">
        <v>82</v>
      </c>
      <c r="B85" s="8">
        <v>790</v>
      </c>
    </row>
    <row r="86" spans="1:2" s="2" customFormat="1" ht="15.75" customHeight="1" thickBot="1">
      <c r="A86" s="9" t="s">
        <v>83</v>
      </c>
      <c r="B86" s="17">
        <v>800</v>
      </c>
    </row>
    <row r="87" spans="1:2" s="2" customFormat="1" ht="15.75" customHeight="1" thickBot="1">
      <c r="A87" s="21" t="s">
        <v>84</v>
      </c>
      <c r="B87" s="28">
        <v>810</v>
      </c>
    </row>
    <row r="88" spans="1:2" s="2" customFormat="1" ht="15.75" customHeight="1" thickBot="1">
      <c r="A88" s="7" t="s">
        <v>85</v>
      </c>
      <c r="B88" s="16">
        <v>811</v>
      </c>
    </row>
    <row r="89" spans="1:2" ht="15.75" customHeight="1" thickBot="1">
      <c r="A89" s="9" t="s">
        <v>86</v>
      </c>
      <c r="B89" s="17">
        <v>812</v>
      </c>
    </row>
    <row r="90" spans="1:2" ht="15.75" customHeight="1" thickBot="1">
      <c r="A90" s="9" t="s">
        <v>87</v>
      </c>
      <c r="B90" s="17">
        <v>813</v>
      </c>
    </row>
    <row r="91" spans="1:2" ht="15.75" customHeight="1" thickBot="1">
      <c r="A91" s="9" t="s">
        <v>88</v>
      </c>
      <c r="B91" s="17">
        <v>814</v>
      </c>
    </row>
    <row r="92" spans="1:2" ht="15.75" customHeight="1" thickBot="1">
      <c r="A92" s="9" t="s">
        <v>89</v>
      </c>
      <c r="B92" s="17">
        <v>815</v>
      </c>
    </row>
    <row r="93" spans="1:2" ht="15.75" customHeight="1" thickBot="1">
      <c r="A93" s="9" t="s">
        <v>90</v>
      </c>
      <c r="B93" s="17">
        <v>820</v>
      </c>
    </row>
    <row r="94" spans="1:2" ht="15.75" customHeight="1" thickBot="1">
      <c r="A94" s="9" t="s">
        <v>91</v>
      </c>
      <c r="B94" s="17">
        <v>830</v>
      </c>
    </row>
    <row r="95" spans="1:2" ht="15.75" customHeight="1" thickBot="1">
      <c r="A95" s="9" t="s">
        <v>92</v>
      </c>
      <c r="B95" s="17">
        <v>831</v>
      </c>
    </row>
    <row r="96" spans="1:2" ht="15.75" customHeight="1" thickBot="1">
      <c r="A96" s="9" t="s">
        <v>93</v>
      </c>
      <c r="B96" s="17">
        <v>832</v>
      </c>
    </row>
    <row r="97" spans="1:2" ht="15.75" customHeight="1" thickBot="1">
      <c r="A97" s="9" t="s">
        <v>94</v>
      </c>
      <c r="B97" s="17">
        <v>833</v>
      </c>
    </row>
    <row r="98" spans="1:2" ht="15.75" customHeight="1" thickBot="1">
      <c r="A98" s="9" t="s">
        <v>95</v>
      </c>
      <c r="B98" s="17">
        <v>834</v>
      </c>
    </row>
    <row r="99" spans="1:2" ht="15.75" customHeight="1" thickBot="1">
      <c r="A99" s="9" t="s">
        <v>96</v>
      </c>
      <c r="B99" s="17">
        <v>840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>
    <tabColor theme="9" tint="0.39998000860214233"/>
  </sheetPr>
  <dimension ref="A1:C63"/>
  <sheetViews>
    <sheetView view="pageBreakPreview" zoomScale="60" zoomScalePageLayoutView="0" workbookViewId="0" topLeftCell="A22">
      <selection activeCell="H58" sqref="H58"/>
    </sheetView>
  </sheetViews>
  <sheetFormatPr defaultColWidth="11.421875" defaultRowHeight="15"/>
  <cols>
    <col min="1" max="1" width="9.7109375" style="0" bestFit="1" customWidth="1"/>
    <col min="2" max="2" width="20.8515625" style="0" bestFit="1" customWidth="1"/>
    <col min="3" max="3" width="79.00390625" style="0" bestFit="1" customWidth="1"/>
  </cols>
  <sheetData>
    <row r="1" spans="1:3" ht="16.5" thickBot="1" thickTop="1">
      <c r="A1" s="3" t="s">
        <v>140</v>
      </c>
      <c r="B1" s="32" t="s">
        <v>155</v>
      </c>
      <c r="C1" s="31" t="s">
        <v>139</v>
      </c>
    </row>
    <row r="2" spans="1:3" ht="15.75" thickBot="1">
      <c r="A2" s="1">
        <v>1</v>
      </c>
      <c r="B2" s="34" t="s">
        <v>109</v>
      </c>
      <c r="C2" s="33" t="s">
        <v>156</v>
      </c>
    </row>
    <row r="3" spans="1:3" ht="15.75" thickBot="1">
      <c r="A3" s="1">
        <v>2</v>
      </c>
      <c r="B3" s="34" t="s">
        <v>138</v>
      </c>
      <c r="C3" s="33" t="s">
        <v>157</v>
      </c>
    </row>
    <row r="4" spans="1:3" ht="15.75" thickBot="1">
      <c r="A4" s="1">
        <v>3</v>
      </c>
      <c r="B4" s="34" t="s">
        <v>101</v>
      </c>
      <c r="C4" s="33" t="s">
        <v>158</v>
      </c>
    </row>
    <row r="5" spans="1:3" ht="15.75" thickBot="1">
      <c r="A5" s="1">
        <v>4</v>
      </c>
      <c r="B5" s="34" t="s">
        <v>112</v>
      </c>
      <c r="C5" s="33" t="s">
        <v>159</v>
      </c>
    </row>
    <row r="6" spans="1:3" ht="15.75" thickBot="1">
      <c r="A6" s="1">
        <v>5</v>
      </c>
      <c r="B6" s="34" t="s">
        <v>161</v>
      </c>
      <c r="C6" s="33" t="s">
        <v>160</v>
      </c>
    </row>
    <row r="7" spans="1:3" ht="15.75" thickBot="1">
      <c r="A7" s="1">
        <v>6</v>
      </c>
      <c r="B7" s="34" t="s">
        <v>128</v>
      </c>
      <c r="C7" s="33" t="s">
        <v>162</v>
      </c>
    </row>
    <row r="8" spans="1:3" ht="15.75" thickBot="1">
      <c r="A8" s="1">
        <v>7</v>
      </c>
      <c r="B8" s="34" t="s">
        <v>115</v>
      </c>
      <c r="C8" s="33" t="s">
        <v>163</v>
      </c>
    </row>
    <row r="9" spans="1:3" ht="15.75" thickBot="1">
      <c r="A9" s="1">
        <v>8</v>
      </c>
      <c r="B9" s="34" t="s">
        <v>124</v>
      </c>
      <c r="C9" s="33" t="s">
        <v>164</v>
      </c>
    </row>
    <row r="10" spans="1:3" ht="15.75" thickBot="1">
      <c r="A10" s="1">
        <v>9</v>
      </c>
      <c r="B10" s="34" t="s">
        <v>136</v>
      </c>
      <c r="C10" s="33" t="s">
        <v>165</v>
      </c>
    </row>
    <row r="11" spans="1:3" ht="15.75" thickBot="1">
      <c r="A11" s="1">
        <v>10</v>
      </c>
      <c r="B11" s="34" t="s">
        <v>118</v>
      </c>
      <c r="C11" s="33" t="s">
        <v>166</v>
      </c>
    </row>
    <row r="12" spans="1:3" ht="15.75" thickBot="1">
      <c r="A12" s="1">
        <v>11</v>
      </c>
      <c r="B12" s="34" t="s">
        <v>135</v>
      </c>
      <c r="C12" s="33" t="s">
        <v>167</v>
      </c>
    </row>
    <row r="13" spans="1:3" ht="15.75" thickBot="1">
      <c r="A13" s="1">
        <v>12</v>
      </c>
      <c r="B13" s="34" t="s">
        <v>137</v>
      </c>
      <c r="C13" s="33" t="s">
        <v>168</v>
      </c>
    </row>
    <row r="14" spans="1:3" ht="15.75" thickBot="1">
      <c r="A14" s="1">
        <v>13</v>
      </c>
      <c r="B14" s="34" t="s">
        <v>113</v>
      </c>
      <c r="C14" s="33" t="s">
        <v>169</v>
      </c>
    </row>
    <row r="15" spans="1:3" ht="15.75" thickBot="1">
      <c r="A15" s="1">
        <v>14</v>
      </c>
      <c r="B15" s="34" t="s">
        <v>120</v>
      </c>
      <c r="C15" s="33" t="s">
        <v>170</v>
      </c>
    </row>
    <row r="16" spans="1:3" ht="15.75" thickBot="1">
      <c r="A16" s="1">
        <v>15</v>
      </c>
      <c r="B16" s="34" t="s">
        <v>150</v>
      </c>
      <c r="C16" s="33" t="s">
        <v>171</v>
      </c>
    </row>
    <row r="17" spans="1:3" ht="15.75" thickBot="1">
      <c r="A17" s="1">
        <v>16</v>
      </c>
      <c r="B17" s="34" t="s">
        <v>173</v>
      </c>
      <c r="C17" s="33" t="s">
        <v>172</v>
      </c>
    </row>
    <row r="18" spans="1:3" ht="15.75" thickBot="1">
      <c r="A18" s="1">
        <v>17</v>
      </c>
      <c r="B18" s="34" t="s">
        <v>99</v>
      </c>
      <c r="C18" s="33" t="s">
        <v>174</v>
      </c>
    </row>
    <row r="19" spans="1:3" ht="15.75" thickBot="1">
      <c r="A19" s="1">
        <v>18</v>
      </c>
      <c r="B19" s="34" t="s">
        <v>129</v>
      </c>
      <c r="C19" s="33" t="s">
        <v>175</v>
      </c>
    </row>
    <row r="20" spans="1:3" ht="15.75" thickBot="1">
      <c r="A20" s="1">
        <v>19</v>
      </c>
      <c r="B20" s="34" t="s">
        <v>130</v>
      </c>
      <c r="C20" s="33" t="s">
        <v>176</v>
      </c>
    </row>
    <row r="21" spans="1:3" ht="15.75" thickBot="1">
      <c r="A21" s="1">
        <v>20</v>
      </c>
      <c r="B21" s="34" t="s">
        <v>178</v>
      </c>
      <c r="C21" s="33" t="s">
        <v>177</v>
      </c>
    </row>
    <row r="22" spans="1:3" ht="15.75" thickBot="1">
      <c r="A22" s="1">
        <v>21</v>
      </c>
      <c r="B22" s="34" t="s">
        <v>132</v>
      </c>
      <c r="C22" s="33" t="s">
        <v>179</v>
      </c>
    </row>
    <row r="23" spans="1:3" ht="15.75" thickBot="1">
      <c r="A23" s="1">
        <v>22</v>
      </c>
      <c r="B23" s="34" t="s">
        <v>181</v>
      </c>
      <c r="C23" s="33" t="s">
        <v>180</v>
      </c>
    </row>
    <row r="24" spans="1:3" ht="15.75" thickBot="1">
      <c r="A24" s="1">
        <v>23</v>
      </c>
      <c r="B24" s="34" t="s">
        <v>183</v>
      </c>
      <c r="C24" s="33" t="s">
        <v>182</v>
      </c>
    </row>
    <row r="25" spans="1:3" ht="15.75" thickBot="1">
      <c r="A25" s="1">
        <v>24</v>
      </c>
      <c r="B25" s="34" t="s">
        <v>185</v>
      </c>
      <c r="C25" s="33" t="s">
        <v>184</v>
      </c>
    </row>
    <row r="26" spans="1:3" ht="15.75" thickBot="1">
      <c r="A26" s="1">
        <v>25</v>
      </c>
      <c r="B26" s="34" t="s">
        <v>131</v>
      </c>
      <c r="C26" s="33" t="s">
        <v>186</v>
      </c>
    </row>
    <row r="27" spans="1:3" ht="15.75" thickBot="1">
      <c r="A27" s="1">
        <v>26</v>
      </c>
      <c r="B27" s="34" t="s">
        <v>188</v>
      </c>
      <c r="C27" s="33" t="s">
        <v>187</v>
      </c>
    </row>
    <row r="28" spans="1:3" ht="15.75" thickBot="1">
      <c r="A28" s="1">
        <v>27</v>
      </c>
      <c r="B28" s="34" t="s">
        <v>133</v>
      </c>
      <c r="C28" s="33" t="s">
        <v>189</v>
      </c>
    </row>
    <row r="29" spans="1:3" ht="15.75" thickBot="1">
      <c r="A29" s="1">
        <v>28</v>
      </c>
      <c r="B29" s="34" t="s">
        <v>191</v>
      </c>
      <c r="C29" s="33" t="s">
        <v>190</v>
      </c>
    </row>
    <row r="30" spans="1:3" ht="15.75" thickBot="1">
      <c r="A30" s="1">
        <v>29</v>
      </c>
      <c r="B30" s="34" t="s">
        <v>134</v>
      </c>
      <c r="C30" s="33" t="s">
        <v>192</v>
      </c>
    </row>
    <row r="31" spans="1:3" ht="15.75" thickBot="1">
      <c r="A31" s="1">
        <v>30</v>
      </c>
      <c r="B31" s="34" t="s">
        <v>119</v>
      </c>
      <c r="C31" s="33" t="s">
        <v>193</v>
      </c>
    </row>
    <row r="32" spans="1:3" ht="15.75" thickBot="1">
      <c r="A32" s="1">
        <v>31</v>
      </c>
      <c r="B32" s="34" t="s">
        <v>104</v>
      </c>
      <c r="C32" s="33" t="s">
        <v>194</v>
      </c>
    </row>
    <row r="33" spans="1:3" ht="15.75" thickBot="1">
      <c r="A33" s="1">
        <v>32</v>
      </c>
      <c r="B33" s="34" t="s">
        <v>116</v>
      </c>
      <c r="C33" s="33" t="s">
        <v>195</v>
      </c>
    </row>
    <row r="34" spans="1:3" ht="15.75" thickBot="1">
      <c r="A34" s="1">
        <v>33</v>
      </c>
      <c r="B34" s="34" t="s">
        <v>117</v>
      </c>
      <c r="C34" s="33" t="s">
        <v>196</v>
      </c>
    </row>
    <row r="35" spans="1:3" ht="15.75" thickBot="1">
      <c r="A35" s="1">
        <v>34</v>
      </c>
      <c r="B35" s="34" t="s">
        <v>125</v>
      </c>
      <c r="C35" s="33" t="s">
        <v>197</v>
      </c>
    </row>
    <row r="36" spans="1:3" ht="15.75" thickBot="1">
      <c r="A36" s="1">
        <v>35</v>
      </c>
      <c r="B36" s="34" t="s">
        <v>114</v>
      </c>
      <c r="C36" s="33" t="s">
        <v>198</v>
      </c>
    </row>
    <row r="37" spans="1:3" ht="15.75" thickBot="1">
      <c r="A37" s="1">
        <v>36</v>
      </c>
      <c r="B37" s="34" t="s">
        <v>100</v>
      </c>
      <c r="C37" s="33" t="s">
        <v>199</v>
      </c>
    </row>
    <row r="38" spans="1:3" ht="15.75" thickBot="1">
      <c r="A38" s="1">
        <v>37</v>
      </c>
      <c r="B38" s="34" t="s">
        <v>201</v>
      </c>
      <c r="C38" s="33" t="s">
        <v>200</v>
      </c>
    </row>
    <row r="39" spans="1:3" ht="15.75" thickBot="1">
      <c r="A39" s="1">
        <v>38</v>
      </c>
      <c r="B39" s="34" t="s">
        <v>203</v>
      </c>
      <c r="C39" s="33" t="s">
        <v>202</v>
      </c>
    </row>
    <row r="40" spans="1:3" ht="15.75" thickBot="1">
      <c r="A40" s="1">
        <v>39</v>
      </c>
      <c r="B40" s="34" t="s">
        <v>205</v>
      </c>
      <c r="C40" s="33" t="s">
        <v>204</v>
      </c>
    </row>
    <row r="41" spans="1:3" ht="15.75" thickBot="1">
      <c r="A41" s="1">
        <v>40</v>
      </c>
      <c r="B41" s="34" t="s">
        <v>207</v>
      </c>
      <c r="C41" s="33" t="s">
        <v>206</v>
      </c>
    </row>
    <row r="42" spans="1:3" ht="15.75" thickBot="1">
      <c r="A42" s="1">
        <v>41</v>
      </c>
      <c r="B42" s="34" t="s">
        <v>103</v>
      </c>
      <c r="C42" s="33" t="s">
        <v>208</v>
      </c>
    </row>
    <row r="43" spans="1:3" ht="15.75" thickBot="1">
      <c r="A43" s="1">
        <v>42</v>
      </c>
      <c r="B43" s="34" t="s">
        <v>105</v>
      </c>
      <c r="C43" s="33" t="s">
        <v>209</v>
      </c>
    </row>
    <row r="44" spans="1:3" ht="15.75" thickBot="1">
      <c r="A44" s="1">
        <v>43</v>
      </c>
      <c r="B44" s="34" t="s">
        <v>98</v>
      </c>
      <c r="C44" s="33" t="s">
        <v>210</v>
      </c>
    </row>
    <row r="45" spans="1:3" ht="15.75" thickBot="1">
      <c r="A45" s="1">
        <v>44</v>
      </c>
      <c r="B45" s="34" t="s">
        <v>97</v>
      </c>
      <c r="C45" s="33" t="s">
        <v>211</v>
      </c>
    </row>
    <row r="46" spans="1:3" ht="15.75" thickBot="1">
      <c r="A46" s="1">
        <v>45</v>
      </c>
      <c r="B46" s="34" t="s">
        <v>121</v>
      </c>
      <c r="C46" s="33" t="s">
        <v>212</v>
      </c>
    </row>
    <row r="47" spans="1:3" ht="15.75" thickBot="1">
      <c r="A47" s="30">
        <v>46</v>
      </c>
      <c r="B47" s="34" t="s">
        <v>214</v>
      </c>
      <c r="C47" s="33" t="s">
        <v>213</v>
      </c>
    </row>
    <row r="48" spans="1:3" ht="15.75" thickBot="1">
      <c r="A48" s="1">
        <v>47</v>
      </c>
      <c r="B48" s="34" t="s">
        <v>126</v>
      </c>
      <c r="C48" s="33" t="s">
        <v>215</v>
      </c>
    </row>
    <row r="49" spans="1:3" ht="15.75" thickBot="1">
      <c r="A49" s="1">
        <v>48</v>
      </c>
      <c r="B49" s="34" t="s">
        <v>217</v>
      </c>
      <c r="C49" s="33" t="s">
        <v>216</v>
      </c>
    </row>
    <row r="50" spans="1:3" ht="15.75" thickBot="1">
      <c r="A50" s="1">
        <v>49</v>
      </c>
      <c r="B50" s="34" t="s">
        <v>219</v>
      </c>
      <c r="C50" s="33" t="s">
        <v>218</v>
      </c>
    </row>
    <row r="51" spans="1:3" ht="15.75" thickBot="1">
      <c r="A51" s="1">
        <v>50</v>
      </c>
      <c r="B51" s="34" t="s">
        <v>221</v>
      </c>
      <c r="C51" s="33" t="s">
        <v>220</v>
      </c>
    </row>
    <row r="52" spans="1:3" ht="15.75" thickBot="1">
      <c r="A52" s="1">
        <v>51</v>
      </c>
      <c r="B52" s="34" t="s">
        <v>108</v>
      </c>
      <c r="C52" s="33" t="s">
        <v>222</v>
      </c>
    </row>
    <row r="53" spans="1:3" ht="15.75" thickBot="1">
      <c r="A53" s="1">
        <v>52</v>
      </c>
      <c r="B53" s="34" t="s">
        <v>106</v>
      </c>
      <c r="C53" s="33" t="s">
        <v>223</v>
      </c>
    </row>
    <row r="54" spans="1:3" ht="15.75" thickBot="1">
      <c r="A54" s="1">
        <v>53</v>
      </c>
      <c r="B54" s="34" t="s">
        <v>127</v>
      </c>
      <c r="C54" s="33" t="s">
        <v>224</v>
      </c>
    </row>
    <row r="55" spans="1:3" ht="15.75" thickBot="1">
      <c r="A55" s="1">
        <v>54</v>
      </c>
      <c r="B55" s="34" t="s">
        <v>102</v>
      </c>
      <c r="C55" s="33" t="s">
        <v>225</v>
      </c>
    </row>
    <row r="56" spans="1:3" ht="15.75" thickBot="1">
      <c r="A56" s="1">
        <v>55</v>
      </c>
      <c r="B56" s="34" t="s">
        <v>123</v>
      </c>
      <c r="C56" s="33" t="s">
        <v>226</v>
      </c>
    </row>
    <row r="57" spans="1:3" ht="15.75" thickBot="1">
      <c r="A57" s="1">
        <v>56</v>
      </c>
      <c r="B57" s="34" t="s">
        <v>228</v>
      </c>
      <c r="C57" s="33" t="s">
        <v>227</v>
      </c>
    </row>
    <row r="58" spans="1:3" ht="15.75" thickBot="1">
      <c r="A58" s="1">
        <v>57</v>
      </c>
      <c r="B58" s="34" t="s">
        <v>111</v>
      </c>
      <c r="C58" s="33" t="s">
        <v>229</v>
      </c>
    </row>
    <row r="59" spans="1:3" ht="15.75" thickBot="1">
      <c r="A59" s="1">
        <v>58</v>
      </c>
      <c r="B59" s="34" t="s">
        <v>122</v>
      </c>
      <c r="C59" s="33" t="s">
        <v>230</v>
      </c>
    </row>
    <row r="60" spans="1:3" ht="15.75" thickBot="1">
      <c r="A60" s="1">
        <v>59</v>
      </c>
      <c r="B60" s="34" t="s">
        <v>232</v>
      </c>
      <c r="C60" s="33" t="s">
        <v>231</v>
      </c>
    </row>
    <row r="61" spans="1:3" ht="15.75" thickBot="1">
      <c r="A61" s="1">
        <v>60</v>
      </c>
      <c r="B61" s="34" t="s">
        <v>110</v>
      </c>
      <c r="C61" s="33" t="s">
        <v>233</v>
      </c>
    </row>
    <row r="62" spans="1:3" ht="15.75" thickBot="1">
      <c r="A62" s="1">
        <v>61</v>
      </c>
      <c r="B62" s="34" t="s">
        <v>235</v>
      </c>
      <c r="C62" s="33" t="s">
        <v>234</v>
      </c>
    </row>
    <row r="63" spans="1:3" ht="15.75" thickBot="1">
      <c r="A63" s="1">
        <v>62</v>
      </c>
      <c r="B63" s="36" t="s">
        <v>107</v>
      </c>
      <c r="C63" s="35" t="s">
        <v>236</v>
      </c>
    </row>
    <row r="64" ht="15.75" thickTop="1"/>
  </sheetData>
  <sheetProtection/>
  <dataValidations count="1">
    <dataValidation type="list" allowBlank="1" showInputMessage="1" showErrorMessage="1" sqref="E14">
      <formula1>ale</formula1>
    </dataValidation>
  </dataValidations>
  <printOptions/>
  <pageMargins left="0.7" right="0.7" top="0.75" bottom="0.75" header="0.3" footer="0.3"/>
  <pageSetup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"/>
  <dimension ref="A1:A5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31.28125" style="0" bestFit="1" customWidth="1"/>
  </cols>
  <sheetData>
    <row r="1" ht="15">
      <c r="A1" s="1" t="s">
        <v>145</v>
      </c>
    </row>
    <row r="2" ht="15">
      <c r="A2" s="1" t="s">
        <v>146</v>
      </c>
    </row>
    <row r="3" ht="15">
      <c r="A3" s="1" t="s">
        <v>152</v>
      </c>
    </row>
    <row r="4" ht="15">
      <c r="A4" s="1" t="s">
        <v>147</v>
      </c>
    </row>
    <row r="5" ht="15">
      <c r="A5" s="1" t="s">
        <v>148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D3"/>
  <sheetViews>
    <sheetView zoomScalePageLayoutView="0" workbookViewId="0" topLeftCell="A1">
      <selection activeCell="N30" sqref="N30"/>
    </sheetView>
  </sheetViews>
  <sheetFormatPr defaultColWidth="11.421875" defaultRowHeight="15"/>
  <cols>
    <col min="2" max="2" width="38.8515625" style="0" bestFit="1" customWidth="1"/>
    <col min="3" max="3" width="6.140625" style="0" bestFit="1" customWidth="1"/>
  </cols>
  <sheetData>
    <row r="2" spans="2:4" ht="15">
      <c r="B2" s="4" t="s">
        <v>239</v>
      </c>
      <c r="C2" s="4" t="s">
        <v>238</v>
      </c>
      <c r="D2" s="4" t="s">
        <v>237</v>
      </c>
    </row>
    <row r="3" spans="2:4" ht="15">
      <c r="B3" t="e">
        <f>IF(ISBLANK('PLANILLA COTIZACION'!G79),CONCATENATE('PLANILLA COTIZACION'!#REF!," ",'PLANILLA COTIZACION'!#REF!),CONCATENATE('PLANILLA COTIZACION'!D79," ",'PLANILLA COTIZACION'!G79))</f>
        <v>#REF!</v>
      </c>
      <c r="C3" t="str">
        <f>IF(ISBLANK('PLANILLA COTIZACION'!A11),"",'PLANILLA COTIZACION'!A11)</f>
        <v>COMPONENTES ELECTRICOS</v>
      </c>
      <c r="D3" t="e">
        <f>IF(ISBLANK('PLANILLA COTIZACION'!G79),CONCATENATE(DAY('PLANILLA COTIZACION'!#REF!)," de ",UPPER(TEXT('PLANILLA COTIZACION'!#REF!,"MMMM"))," del ",YEAR('PLANILLA COTIZACION'!#REF!)," a las ",'PLANILLA COTIZACION'!#REF!," horas."),CONCATENATE(DAY('PLANILLA COTIZACION'!B83)," de ",UPPER(TEXT('PLANILLA COTIZACION'!B83,"MMMM"))," del ",YEAR('PLANILLA COTIZACION'!B83)," a las ",'PLANILLA COTIZACION'!B84," horas."))</f>
        <v>#REF!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Reacondicionamiento Pisos</dc:title>
  <dc:subject/>
  <dc:creator>Nilda Miranda</dc:creator>
  <cp:keywords/>
  <dc:description/>
  <cp:lastModifiedBy>nicolas.ferreyra</cp:lastModifiedBy>
  <cp:lastPrinted>2016-09-13T18:28:32Z</cp:lastPrinted>
  <dcterms:created xsi:type="dcterms:W3CDTF">2012-11-20T15:16:41Z</dcterms:created>
  <dcterms:modified xsi:type="dcterms:W3CDTF">2016-09-15T17:58:31Z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